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Default Extension="jpeg" ContentType="image/jpeg"/>
  <Override PartName="/xl/worksheets/sheet3.xml" ContentType="application/vnd.openxmlformats-officedocument.spreadsheetml.worksheet+xml"/>
  <Default Extension="vml" ContentType="application/vnd.openxmlformats-officedocument.vmlDrawing"/>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20" yWindow="420" windowWidth="24800" windowHeight="15080" activeTab="1"/>
  </bookViews>
  <sheets>
    <sheet name="Voorblad" sheetId="9" r:id="rId1"/>
    <sheet name="Dermatologie en venerologie" sheetId="2" r:id="rId2"/>
    <sheet name="Inleesblad_Omzet" sheetId="4" state="hidden" r:id="rId3"/>
    <sheet name="Inleesblad_Nuanceringen" sheetId="5" state="hidden" r:id="rId4"/>
    <sheet name="Inleesblad_Totalen" sheetId="6" state="hidden" r:id="rId5"/>
    <sheet name="Inleesblad_vragen" sheetId="7" state="hidden" r:id="rId6"/>
    <sheet name="selectielijst" sheetId="8" state="hidden" r:id="rId7"/>
  </sheets>
  <definedNames>
    <definedName name="_xlnm._FilterDatabase" localSheetId="1" hidden="1">'Dermatologie en venerologie'!$A$3:$I$3</definedName>
    <definedName name="_xlnm._FilterDatabase" localSheetId="0" hidden="1">Voorblad!$B$7:$C$8</definedName>
    <definedName name="_xlnm.Print_Area" localSheetId="0">Voorblad!$A$1:$H$8</definedName>
    <definedName name="_xlnm.Print_Titles" localSheetId="1">'Dermatologie en venerologie'!$3:$3</definedName>
    <definedName name="NZaCategorie" localSheetId="0">Voorblad!#REF!</definedName>
    <definedName name="NZaCategorie">#REF!</definedName>
  </definedNames>
  <calcPr calcId="130407"/>
  <customWorkbookViews>
    <customWorkbookView name="weergave Groot" guid="{60683068-AF12-11D4-9642-08005ACCD915}" maximized="1" windowWidth="794" windowHeight="384" activeSheetId="2"/>
    <customWorkbookView name="Weergave Klein" guid="{60683067-AF12-11D4-9642-08005ACCD915}" maximized="1" windowWidth="794" windowHeight="384" activeSheetId="5"/>
    <customWorkbookView name="azwt - Persoonlijke weergave" guid="{52EB1485-ECFC-4D16-B893-125E4D85986E}" mergeInterval="0" personalView="1" maximized="1" windowWidth="788" windowHeight="576" activeSheetId="22"/>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A1" i="2"/>
  <c r="G15" i="5"/>
  <c r="E14"/>
  <c r="E15"/>
  <c r="D14"/>
  <c r="D15"/>
  <c r="C15"/>
  <c r="B15"/>
  <c r="A15"/>
  <c r="G14"/>
  <c r="C14"/>
  <c r="B14"/>
  <c r="A14"/>
  <c r="G13"/>
  <c r="E12"/>
  <c r="E13"/>
  <c r="D12"/>
  <c r="D13"/>
  <c r="C13"/>
  <c r="B13"/>
  <c r="A13"/>
  <c r="G12"/>
  <c r="C12"/>
  <c r="B12"/>
  <c r="A12"/>
  <c r="G11"/>
  <c r="E10"/>
  <c r="E11"/>
  <c r="D10"/>
  <c r="D11"/>
  <c r="C11"/>
  <c r="B11"/>
  <c r="A11"/>
  <c r="G10"/>
  <c r="C10"/>
  <c r="B10"/>
  <c r="A10"/>
  <c r="G9"/>
  <c r="E8"/>
  <c r="E9"/>
  <c r="D8"/>
  <c r="D9"/>
  <c r="C9"/>
  <c r="B9"/>
  <c r="A9"/>
  <c r="G8"/>
  <c r="C8"/>
  <c r="B8"/>
  <c r="A8"/>
  <c r="G7"/>
  <c r="E6"/>
  <c r="E7"/>
  <c r="D6"/>
  <c r="D7"/>
  <c r="C7"/>
  <c r="B7"/>
  <c r="A7"/>
  <c r="G6"/>
  <c r="C6"/>
  <c r="B6"/>
  <c r="A6"/>
  <c r="G5"/>
  <c r="E5"/>
  <c r="D5"/>
  <c r="C5"/>
  <c r="B5"/>
  <c r="A5"/>
  <c r="G4"/>
  <c r="E4"/>
  <c r="D4"/>
  <c r="C4"/>
  <c r="B4"/>
  <c r="A4"/>
  <c r="G3"/>
  <c r="E3"/>
  <c r="D3"/>
  <c r="C3"/>
  <c r="B3"/>
  <c r="A3"/>
  <c r="G2"/>
  <c r="E2"/>
  <c r="D2"/>
  <c r="C2"/>
  <c r="B2"/>
  <c r="A2"/>
  <c r="J8" i="4"/>
  <c r="I8"/>
  <c r="H8"/>
  <c r="G8"/>
  <c r="E8"/>
  <c r="D8"/>
  <c r="C8"/>
  <c r="B8"/>
  <c r="A8"/>
  <c r="J7"/>
  <c r="I7"/>
  <c r="H7"/>
  <c r="G7"/>
  <c r="E7"/>
  <c r="D7"/>
  <c r="C7"/>
  <c r="B7"/>
  <c r="A7"/>
  <c r="J6"/>
  <c r="I6"/>
  <c r="H6"/>
  <c r="G6"/>
  <c r="E6"/>
  <c r="D6"/>
  <c r="C6"/>
  <c r="B6"/>
  <c r="A6"/>
  <c r="J5"/>
  <c r="I5"/>
  <c r="H5"/>
  <c r="G5"/>
  <c r="E5"/>
  <c r="D5"/>
  <c r="C5"/>
  <c r="B5"/>
  <c r="A5"/>
  <c r="J4"/>
  <c r="I4"/>
  <c r="H4"/>
  <c r="G4"/>
  <c r="E4"/>
  <c r="D4"/>
  <c r="C4"/>
  <c r="B4"/>
  <c r="A4"/>
  <c r="J3"/>
  <c r="I3"/>
  <c r="H3"/>
  <c r="G3"/>
  <c r="E3"/>
  <c r="D3"/>
  <c r="C3"/>
  <c r="B3"/>
  <c r="A3"/>
  <c r="J2"/>
  <c r="I2"/>
  <c r="H2"/>
  <c r="G2"/>
  <c r="E2"/>
  <c r="D2"/>
  <c r="C2"/>
  <c r="B2"/>
  <c r="A2"/>
  <c r="F8" i="6"/>
  <c r="E8"/>
  <c r="D8"/>
  <c r="C8"/>
  <c r="B8"/>
  <c r="A8"/>
  <c r="F7"/>
  <c r="E7"/>
  <c r="D7"/>
  <c r="C7"/>
  <c r="B7"/>
  <c r="A7"/>
  <c r="F6"/>
  <c r="E6"/>
  <c r="D6"/>
  <c r="C6"/>
  <c r="B6"/>
  <c r="A6"/>
  <c r="F5"/>
  <c r="E5"/>
  <c r="D5"/>
  <c r="C5"/>
  <c r="B5"/>
  <c r="A5"/>
  <c r="F4"/>
  <c r="E4"/>
  <c r="D4"/>
  <c r="C4"/>
  <c r="B4"/>
  <c r="A4"/>
  <c r="F3"/>
  <c r="E3"/>
  <c r="D3"/>
  <c r="C3"/>
  <c r="B3"/>
  <c r="A3"/>
  <c r="F2"/>
  <c r="E2"/>
  <c r="D2"/>
  <c r="C2"/>
  <c r="B2"/>
  <c r="A2"/>
  <c r="F10" i="7"/>
  <c r="C10"/>
  <c r="B10"/>
  <c r="A10"/>
  <c r="F9"/>
  <c r="C9"/>
  <c r="B9"/>
  <c r="A9"/>
  <c r="F8"/>
  <c r="C8"/>
  <c r="B8"/>
  <c r="A8"/>
  <c r="F7"/>
  <c r="C7"/>
  <c r="B7"/>
  <c r="A7"/>
  <c r="F6"/>
  <c r="C6"/>
  <c r="B6"/>
  <c r="A6"/>
  <c r="F5"/>
  <c r="C5"/>
  <c r="B5"/>
  <c r="A5"/>
  <c r="F4"/>
  <c r="C4"/>
  <c r="B4"/>
  <c r="A4"/>
  <c r="F3"/>
  <c r="C3"/>
  <c r="B3"/>
  <c r="A3"/>
  <c r="F2"/>
  <c r="C2"/>
  <c r="B2"/>
  <c r="A2"/>
  <c r="B4" i="9"/>
</calcChain>
</file>

<file path=xl/sharedStrings.xml><?xml version="1.0" encoding="utf-8"?>
<sst xmlns="http://schemas.openxmlformats.org/spreadsheetml/2006/main" count="2517" uniqueCount="995">
  <si>
    <t>87531000146101: Curettage of benign lesion of skin (procedure)</t>
  </si>
  <si>
    <t>0000090980</t>
  </si>
  <si>
    <t>pre-assessment voor klinische opname</t>
  </si>
  <si>
    <t xml:space="preserve">039696: Preassessment.;
</t>
  </si>
  <si>
    <t>Categorie</t>
  </si>
  <si>
    <t>Nummer</t>
  </si>
  <si>
    <t>Instellingsnaam</t>
  </si>
  <si>
    <t>Plafondnaam</t>
  </si>
  <si>
    <t>Beschikkingsnummer</t>
  </si>
  <si>
    <t>Omzet2011</t>
  </si>
  <si>
    <t>Omzet2012</t>
  </si>
  <si>
    <t>OHW2011</t>
  </si>
  <si>
    <t>OHW2012</t>
  </si>
  <si>
    <t>jaartal</t>
  </si>
  <si>
    <t>Nuancering</t>
  </si>
  <si>
    <t>Waarde</t>
  </si>
  <si>
    <t>Nuanceringen i.v.m. controles</t>
  </si>
  <si>
    <t>Nuanceringen i.v.m. schadelastcontracten</t>
  </si>
  <si>
    <t>Totaal</t>
  </si>
  <si>
    <t>Vraag</t>
  </si>
  <si>
    <t>Subvraag</t>
  </si>
  <si>
    <t>Antwoord</t>
  </si>
  <si>
    <t>Jaartal</t>
  </si>
  <si>
    <t>ja</t>
  </si>
  <si>
    <t>nee</t>
  </si>
  <si>
    <t>90171000146107: Primary closure of defect after slow Mohs surgery (procedure)</t>
  </si>
  <si>
    <t>0000084414</t>
  </si>
  <si>
    <t>sluiten van defect na slow-Mohs-procedure met huidtransplantaat</t>
  </si>
  <si>
    <t>90121000146108: Closure of defect with skin graft after slow Mohs surgery (procedure)</t>
  </si>
  <si>
    <t>0000084415</t>
  </si>
  <si>
    <t>sluiten van defect na slow-Mohs-procedure met transpositie</t>
  </si>
  <si>
    <t>90131000146105: Closure of defect with skin transposition after slow Mohs surgery (procedure)</t>
  </si>
  <si>
    <t>0000084416</t>
  </si>
  <si>
    <t>sluiting van defect na slow-Mohs-procedure met schuifplastiek</t>
  </si>
  <si>
    <t>90141000146102: Closure of defect with sliding skin graft after slow Mohs surgery (procedure)</t>
  </si>
  <si>
    <t>0000084417</t>
  </si>
  <si>
    <t>lokaal behandelen van benigne laesie van huid met etsende vloeistof</t>
  </si>
  <si>
    <t>87511000146108: Application of caustic to benign skin lesion (procedure)</t>
  </si>
  <si>
    <t>0000084418</t>
  </si>
  <si>
    <t>injecteren van therapieresistente plantaire wratten met bleomycine</t>
  </si>
  <si>
    <t>87661000146109: Injection of bleomycin for refractory plantar wart (procedure)</t>
  </si>
  <si>
    <t>0000084419</t>
  </si>
  <si>
    <t>injecteren van veneuze vaatmalformatie met bleomycine</t>
  </si>
  <si>
    <t>87671000146103: Injection of bleomycin for venous malformation (procedure)</t>
  </si>
  <si>
    <t>0000084420</t>
  </si>
  <si>
    <t>scleroserende injectie van perifere vaten</t>
  </si>
  <si>
    <t>87681000146101: Injection of sclerosing agent into peripheral vascular system (procedure)</t>
  </si>
  <si>
    <t>0000084421</t>
  </si>
  <si>
    <t>compressietherapie bij oedeem</t>
  </si>
  <si>
    <t>87521000146103: Compression therapy for edema (procedure)</t>
  </si>
  <si>
    <t>0000084422</t>
  </si>
  <si>
    <t>excisie van benigne laesie van huid zonder medische indicatie</t>
  </si>
  <si>
    <t>0000084423</t>
  </si>
  <si>
    <t>excisie van naevus zonder medische indicatie</t>
  </si>
  <si>
    <t>0000084424</t>
  </si>
  <si>
    <t>excisie van ziekte van Bowen op scalp</t>
  </si>
  <si>
    <t>87621000146102: Excision of squamous cell carcinoma in situ of skin of scalp (procedure)</t>
  </si>
  <si>
    <t>0000084425</t>
  </si>
  <si>
    <t>excisie van lentigo maligna op scalp</t>
  </si>
  <si>
    <t>87561000146105: Excision of lentigo maligna melanoma of skin of scalp (procedure)</t>
  </si>
  <si>
    <t>0000084426</t>
  </si>
  <si>
    <t>excochleatie van benigne aandoening van huid</t>
  </si>
  <si>
    <t>0000084427</t>
  </si>
  <si>
    <t>curretage van benigne aandoening van huid</t>
  </si>
  <si>
    <t>excisie van maligne laesie van huid op scalp</t>
  </si>
  <si>
    <t>0000084393</t>
  </si>
  <si>
    <t>excisie van laesie ≥ 2 cm van bovenbeen</t>
  </si>
  <si>
    <t>0000084394</t>
  </si>
  <si>
    <t>excisie van laesie ≥ 2 cm van bovenarm</t>
  </si>
  <si>
    <t>58511000146100: Excision of lesion of upper arm (procedure)</t>
  </si>
  <si>
    <t>0000084395</t>
  </si>
  <si>
    <t>excisie van laesie ≥ 1 cm van hand</t>
  </si>
  <si>
    <t>0000084396</t>
  </si>
  <si>
    <t>excisie van laesie ≥ 1 cm van onderbeen</t>
  </si>
  <si>
    <t>0000084397</t>
  </si>
  <si>
    <t>excisie van laesie ≥ 1 cm van onderarm</t>
  </si>
  <si>
    <t>58501000146102: Excision of lesion of forearm (procedure)</t>
  </si>
  <si>
    <t>0000084398</t>
  </si>
  <si>
    <t>excisie van laesie van teen</t>
  </si>
  <si>
    <t>87581000146102: Excision of lesion of toe (procedure)</t>
  </si>
  <si>
    <t>0000084399</t>
  </si>
  <si>
    <t>excisie van laesie van vinger</t>
  </si>
  <si>
    <t>87571000146104: Excision of lesion of digit of hand (procedure)</t>
  </si>
  <si>
    <t>0000084400</t>
  </si>
  <si>
    <t>eerste ronde slow-Mohs-procedure</t>
  </si>
  <si>
    <t xml:space="preserve">eerste ronde excisie van maligne laesie van huid volgens slow-Mohs-procedure;
</t>
  </si>
  <si>
    <t>87631000146100: First stage of slow Mohs surgery (procedure)</t>
  </si>
  <si>
    <t>0000084401</t>
  </si>
  <si>
    <t>vervolg ronde slow-Mohs-procedure</t>
  </si>
  <si>
    <t xml:space="preserve">vervolg ronde excisie van maligne laesie van huid volgens slow-Mohs-procedure;
</t>
  </si>
  <si>
    <t>87711000146102: Subsequent stage of slow Mohs surgery (procedure)</t>
  </si>
  <si>
    <t>0000084402</t>
  </si>
  <si>
    <t>excisie van benigne laesie van huid op medische indicatie</t>
  </si>
  <si>
    <t>0000084403</t>
  </si>
  <si>
    <t>excisie van naevus op medische indicatie</t>
  </si>
  <si>
    <t>0000084404</t>
  </si>
  <si>
    <t>excisie van laesie &lt; 2 cm van romp</t>
  </si>
  <si>
    <t>0000084405</t>
  </si>
  <si>
    <t>excisie van laesie &lt; 2 cm van bovenbeen</t>
  </si>
  <si>
    <t>0000084406</t>
  </si>
  <si>
    <t>excisie van laesie &lt; 2 cm van bovenarm</t>
  </si>
  <si>
    <t>0000084407</t>
  </si>
  <si>
    <t>excisie van laesie &lt; 1 cm van hand</t>
  </si>
  <si>
    <t>0000084408</t>
  </si>
  <si>
    <t>excisie van laesie &lt; 1 cm van onderbeen</t>
  </si>
  <si>
    <t>0000084409</t>
  </si>
  <si>
    <t>excisie van laesie &lt; 1 cm van onderarm</t>
  </si>
  <si>
    <t>0000084410</t>
  </si>
  <si>
    <t>excisie van laesie &lt; 1 cm van voet</t>
  </si>
  <si>
    <t>0000084411</t>
  </si>
  <si>
    <t>protocollaire re-excisie bij maligniteit van huid</t>
  </si>
  <si>
    <t>0000084412</t>
  </si>
  <si>
    <t>diagnostische wigexcisie van inflammatoire dermatose</t>
  </si>
  <si>
    <t>87541000146109: Diagnostic wedge resection of inflammatory dermatosis (procedure)</t>
  </si>
  <si>
    <t>0000084413</t>
  </si>
  <si>
    <t>primair sluiten van defect na slow-Mohs-procedure</t>
  </si>
  <si>
    <t>91751000146105: Desensitization therapy with chemotherapeutic agent (procedure)</t>
  </si>
  <si>
    <t>0000075110</t>
  </si>
  <si>
    <t>begeleiden van patiënt tijdens behandeling met orale chemotherapie bij niet gemetastaseerde tumoren</t>
  </si>
  <si>
    <t>0000075111</t>
  </si>
  <si>
    <t>begeleiden van patiënt tijdens behandeling met orale chemotherapie bij gemetastaseerde tumoren</t>
  </si>
  <si>
    <t xml:space="preserve">039892: Begeleiding tijdens behandeling met chemotherapie, alle toedieningsvormen excl per infuus of per injectie (zie 039142), bij gemetastaseerde of hematologische tumoren (excl acute leukemie zie 039893).;
</t>
  </si>
  <si>
    <t>0000075112</t>
  </si>
  <si>
    <t>begeleiden van patiënt tijdens behandeling met orale chemotherapie bij niet-oncologische diagnosen</t>
  </si>
  <si>
    <t xml:space="preserve">039894: Begeleiding tijdens de behandeling met chemotherapie, alle toedieningsvormen exclusief per infuus of per injectie (zie 039144), bij niet-oncologische diagnosen.;
</t>
  </si>
  <si>
    <t>0000075113</t>
  </si>
  <si>
    <t>begeleiden van patiënt tijdens behandeling met orale chemo-immunotherapie</t>
  </si>
  <si>
    <t>86891000146101: Assisting patient with oral chemoimmunotherapy (procedure)</t>
  </si>
  <si>
    <t xml:space="preserve">039895: Begeleiding tijdens de behandeling met chemo-immunotherapie, alle toedieningsvormen exclusief per infuus of per injectie (zie 039145).;
</t>
  </si>
  <si>
    <t>0000075114</t>
  </si>
  <si>
    <t>begeleiden van patiënt tijdens behandeling met orale immunotherapie</t>
  </si>
  <si>
    <t>86931000146105: Assisting patient with oral immunotherapy (procedure)</t>
  </si>
  <si>
    <t>0000082275</t>
  </si>
  <si>
    <t>beoordelen van elektrocardiogram voor derden</t>
  </si>
  <si>
    <t xml:space="preserve">beoordelen van elektrocardiogram [ECG] voor derden;
</t>
  </si>
  <si>
    <t>0000084388</t>
  </si>
  <si>
    <t>excisie van maligne laesie van huid in gelaat</t>
  </si>
  <si>
    <t>87591000146100: Excision of malignant neoplasm of skin of face (procedure)</t>
  </si>
  <si>
    <t>0000084389</t>
  </si>
  <si>
    <t>excisie van ziekte van Bowen in gelaat</t>
  </si>
  <si>
    <t>87611000146107: Excision of squamous cell carcinoma in situ of skin of face (procedure)</t>
  </si>
  <si>
    <t>0000084390</t>
  </si>
  <si>
    <t>excisie van lentigo maligna in gelaat</t>
  </si>
  <si>
    <t>87551000146107: Excision of lentigo maligna melanoma of face (procedure)</t>
  </si>
  <si>
    <t>0000084391</t>
  </si>
  <si>
    <t>excisie van laesie ≥ 2 cm van romp</t>
  </si>
  <si>
    <t>0000084392</t>
  </si>
  <si>
    <t xml:space="preserve">039163: Intraveneuze verstrekking van bisfosfonaten.;
</t>
  </si>
  <si>
    <t>0000073929</t>
  </si>
  <si>
    <t>begeleiden van patiënt tijdens chemotherapie bij acute leukemie</t>
  </si>
  <si>
    <t xml:space="preserve">039893: Begeleiding tijdens de behandeling met chemotherapie, alle toedieningsvormen exclusief per infuus of per injectie (zie 039143), bij acute leukemie.;
</t>
  </si>
  <si>
    <t>0000073943</t>
  </si>
  <si>
    <t>begeleiden van patiënt tijdens hormoontherapie bij gemetastaseerde tumor</t>
  </si>
  <si>
    <t xml:space="preserve">039923: Begeleiding van patiënten tijdens de behandeling met hormoontherapie bij gemetastaseerde of hematologische tumoren.;
</t>
  </si>
  <si>
    <t>0000073944</t>
  </si>
  <si>
    <t>begeleiden van patiënt tijdens hormoontherapie bij niet-gemetastaseerde tumor</t>
  </si>
  <si>
    <t xml:space="preserve">039922: Begeleiding van patiënten tijdens de behandeling met hormoontherapie bij niet gemetastaseerde tumoren.;
</t>
  </si>
  <si>
    <t>0000073945</t>
  </si>
  <si>
    <t>begeleiden van oncologiepatiënt tijdens palliatieve zorg zonder chemo- of hormoontherapie</t>
  </si>
  <si>
    <t xml:space="preserve">039928: Begeleiding van oncologie patiënten tijdens supportive care/palliatieve zorg zonder chemo- en/of hormoontherapie.;
</t>
  </si>
  <si>
    <t>0000074075</t>
  </si>
  <si>
    <t>beoordelen van elektrocardiogram</t>
  </si>
  <si>
    <t xml:space="preserve">beoordelen van elektrocardiogram [ECG];
</t>
  </si>
  <si>
    <t>0000074157</t>
  </si>
  <si>
    <t>injectie met corticosteroïden</t>
  </si>
  <si>
    <t>96191000146108: Injection with corticosteroids (procedure)</t>
  </si>
  <si>
    <t>0000074159</t>
  </si>
  <si>
    <t>injectie met triamcinolonacetonide</t>
  </si>
  <si>
    <t xml:space="preserve">injecteren van Kenacort;
</t>
  </si>
  <si>
    <t>426734007: Injection of triamcinolone (procedure)</t>
  </si>
  <si>
    <t>0000074377</t>
  </si>
  <si>
    <t>injectie met sedativum</t>
  </si>
  <si>
    <t xml:space="preserve">sedatie door injectie;
</t>
  </si>
  <si>
    <t>86191000146109: Injection with sedative (procedure)</t>
  </si>
  <si>
    <t>0000074595</t>
  </si>
  <si>
    <t>arteriële punctie voor bloedgasbepaling</t>
  </si>
  <si>
    <t xml:space="preserve">arteriële punctie voor O2-bepaling;
</t>
  </si>
  <si>
    <t xml:space="preserve">039830: Het inbrengen van een verblijfnaald ter verkrijging van arterieel bloed voor onderzoek naar pO2, pH en pCO2 voor en tijdens inademen van zuurstof.;
</t>
  </si>
  <si>
    <t>0000074661</t>
  </si>
  <si>
    <t>intramusculaire injectie</t>
  </si>
  <si>
    <t>76601001: Intramuscular injection (procedure)</t>
  </si>
  <si>
    <t>0000074674</t>
  </si>
  <si>
    <t>subcutane injectie</t>
  </si>
  <si>
    <t>32282008: Subcutaneous injection (procedure)</t>
  </si>
  <si>
    <t>0000074759</t>
  </si>
  <si>
    <t>desensitisatie met chemotherapeuticum</t>
  </si>
  <si>
    <t>87724004: Photosensitivity test (procedure)</t>
  </si>
  <si>
    <t>0000073766</t>
  </si>
  <si>
    <t>compressietherapie van bovenste extremiteit</t>
  </si>
  <si>
    <t xml:space="preserve">compressietherapie van arm;
</t>
  </si>
  <si>
    <t>86451000146106: Compression therapy to upper limb (procedure)</t>
  </si>
  <si>
    <t>0000073767</t>
  </si>
  <si>
    <t>decubitusbehandeling van huid</t>
  </si>
  <si>
    <t>225357008: Pressure ulcer care (regime/therapy)</t>
  </si>
  <si>
    <t>0000073768</t>
  </si>
  <si>
    <t>dermatologisch zalven</t>
  </si>
  <si>
    <t xml:space="preserve">dermatologische zalfbehandeling;
</t>
  </si>
  <si>
    <t>0000073769</t>
  </si>
  <si>
    <t>lymfepressbehandeling</t>
  </si>
  <si>
    <t>0000073770</t>
  </si>
  <si>
    <t>microscopisch onderzoek naar huidschimmel</t>
  </si>
  <si>
    <t>90161000146101: Microscopic examination of dermatophytes (procedure)</t>
  </si>
  <si>
    <t>0000073771</t>
  </si>
  <si>
    <t>verwijderen van hechtingen</t>
  </si>
  <si>
    <t>30549001: Removal of suture (procedure)</t>
  </si>
  <si>
    <t>0000073772</t>
  </si>
  <si>
    <t>zweetproef met behulp van iontoferese</t>
  </si>
  <si>
    <t>87701000146104: Iontophoresis sweat test (procedure)</t>
  </si>
  <si>
    <t>0000073773</t>
  </si>
  <si>
    <t>desensitisatie met antibiotica</t>
  </si>
  <si>
    <t>0000073775</t>
  </si>
  <si>
    <t>desensitisatie met medicatie</t>
  </si>
  <si>
    <t xml:space="preserve">desensitisatie met geneesmiddel;
</t>
  </si>
  <si>
    <t>0000073776</t>
  </si>
  <si>
    <t>eerste inname van graspollentablet voor sublinguale immunotherapie</t>
  </si>
  <si>
    <t xml:space="preserve">eerste inname van graspollentablet voor sublinguale immunotherapie [SLIT];
eerste inname van Grazax;
</t>
  </si>
  <si>
    <t>0000073777</t>
  </si>
  <si>
    <t>eerste inname van huisstofmijttablet voor sublinguale immunotherapie</t>
  </si>
  <si>
    <t xml:space="preserve">eerste inname van Acarizax;
eerste inname van huisstofmijttablet voor sublinguale immunotherapie [SLIT];
</t>
  </si>
  <si>
    <t>0000073778</t>
  </si>
  <si>
    <t>gebruikersinstructie voor adrenaline-auto-injector</t>
  </si>
  <si>
    <t xml:space="preserve">gebruikersinstructie voor Epipen;
</t>
  </si>
  <si>
    <t>87691000146104: Instructions on epinephrine autoinjector (procedure)</t>
  </si>
  <si>
    <t>0000073804</t>
  </si>
  <si>
    <t>elektrocardiografie</t>
  </si>
  <si>
    <t xml:space="preserve">elektrocardiografie [ECG];
</t>
  </si>
  <si>
    <t>29303009: Electrocardiographic procedure (procedure)</t>
  </si>
  <si>
    <t>0000073817</t>
  </si>
  <si>
    <t>telemonitoring</t>
  </si>
  <si>
    <t>719858009: Telehealth monitoring (regime/therapy)</t>
  </si>
  <si>
    <t xml:space="preserve">039133: Telemonitoring (exclusief i.h.k.v. CardioMEMS studie, zie 032716).;
</t>
  </si>
  <si>
    <t>0000073829</t>
  </si>
  <si>
    <t>intraveneus toedienen van bisfosfonaten</t>
  </si>
  <si>
    <t>704139007: Intravenous bisphosphonate prophylaxis (procedure)</t>
  </si>
  <si>
    <t xml:space="preserve">199892: Dermatologische laserbehandeling benigne tumor op verzoek van patiënt, na consult i.v.m. een verdachte huidlaesie.;
</t>
  </si>
  <si>
    <t>0000073754</t>
  </si>
  <si>
    <t>coagulatie van benigne tumor na consult voor verdachte huidlaesie als onverzekerde zorg</t>
  </si>
  <si>
    <t xml:space="preserve">199893: Verwijdering benigne tumor d.m.v. coagulatie of cryotherapie op verzoek van patiënt, na consult i.v.m. een verdachte huidlaesie.;
</t>
  </si>
  <si>
    <t>0000073755</t>
  </si>
  <si>
    <t>dermabrasie van rhinophyma als onverzekerde zorg</t>
  </si>
  <si>
    <t xml:space="preserve">199894: Dermabrasie of shaving van Rhinophym op verzoek van patiënt, na behandeling met medicatie. Bijbetaling meerkosten.;
</t>
  </si>
  <si>
    <t>0000073756</t>
  </si>
  <si>
    <t>shaven van rhinophyma als onverzekerde zorg</t>
  </si>
  <si>
    <t>0000073757</t>
  </si>
  <si>
    <t>laserbehandeling van rhinophyma als onverzekerde zorg</t>
  </si>
  <si>
    <t xml:space="preserve">199895: Dermatologische laserbehandeling van Rhinophym op verzoek van patiënt, na behandeling met medicatie. Bijbetaling meerkosten.;
</t>
  </si>
  <si>
    <t>0000073758</t>
  </si>
  <si>
    <t>coagulatie van rhinophyma als onverzekerde zorg</t>
  </si>
  <si>
    <t xml:space="preserve">199896: Coagulatie of cryotherapie van Rhynophym op verzoek van patiënt, na behandeling met medicatie. Bijbetaling meerkosten.;
</t>
  </si>
  <si>
    <t>0000073759</t>
  </si>
  <si>
    <t>lasertherapie van overbeharing niet door onderliggende aandoening als onverzekerde zorg</t>
  </si>
  <si>
    <t xml:space="preserve">199897: Dermatologische laserbehandeling van overbeharing op verzoek van patiënt, nadat een onderliggende aandoening dmv bloedonderzoek is uitgesloten. Bijbetaling meerkosten.;
</t>
  </si>
  <si>
    <t>0000073760</t>
  </si>
  <si>
    <t>trichogram</t>
  </si>
  <si>
    <t>438828007: Trichogram (procedure)</t>
  </si>
  <si>
    <t>0000073761</t>
  </si>
  <si>
    <t>open provocatietest met ijs</t>
  </si>
  <si>
    <t xml:space="preserve">koude-urticaria-test;
</t>
  </si>
  <si>
    <t>0000073762</t>
  </si>
  <si>
    <t>open provocatietest met voedingsmiddel</t>
  </si>
  <si>
    <t>90111000146103: Open oral food challenge (procedure)</t>
  </si>
  <si>
    <t>0000073763</t>
  </si>
  <si>
    <t>tatoeage van tepelhof aanbrengen</t>
  </si>
  <si>
    <t>428379000: Tattooing of nipple (procedure)</t>
  </si>
  <si>
    <t>0000073764</t>
  </si>
  <si>
    <t>aanmeten van elastische kousen</t>
  </si>
  <si>
    <t>91351000146106: Fitting of elastic hosiery (procedure)</t>
  </si>
  <si>
    <t>0000073765</t>
  </si>
  <si>
    <t>bepaling overgevoeligheid voor bepaalde golflengtes van licht</t>
  </si>
  <si>
    <t xml:space="preserve">lichttesten om overgevoeligheid te bepalen;
</t>
  </si>
  <si>
    <t xml:space="preserve">199882: Supplementaire endoveneuze behandeling vaatlijden stamvene onderste extremiteit (exclusief Clarivein, zie 199886) en hieraan gerelateerde zorg, op verzoek patiënt.;
</t>
  </si>
  <si>
    <t>0000073747</t>
  </si>
  <si>
    <t>supplementaire flebectomie volgens muller als onverzekerde zorg</t>
  </si>
  <si>
    <t xml:space="preserve">199883: Supplementaire flebectomie volgens Muller of transilluminated aangedreven flebectomie en hieraan gerelateerde zorg, op verzoek patiënt.;
</t>
  </si>
  <si>
    <t>0000073748</t>
  </si>
  <si>
    <t>supplementaire transilluminated powered flebectomie als onverzekerde zorg</t>
  </si>
  <si>
    <t xml:space="preserve">supplementaire transilluminated powered flebectomie [TIPP] als onverzekerde zorg;
</t>
  </si>
  <si>
    <t>0000073749</t>
  </si>
  <si>
    <t>supplementaire sclerocompressietherapie als onverzekerde zorg</t>
  </si>
  <si>
    <t xml:space="preserve">supplementaire sclerocompressietherapie [SCT] als onverzekerde zorg;
</t>
  </si>
  <si>
    <t xml:space="preserve">199884: Supplementaire sclerocompressietherapie (exclusief echogeleide sclerocompressietherapie) en hieraan gerelateerde zorg, op verzoek patiënt.;
</t>
  </si>
  <si>
    <t>0000073750</t>
  </si>
  <si>
    <t>supplementaire echogeleide sclerocompressietherapie als onverzekerde zorg</t>
  </si>
  <si>
    <t xml:space="preserve">supplementaire echogeleide sclerotherapie [ESCT] als onverzekerde zorg;
</t>
  </si>
  <si>
    <t xml:space="preserve">199885: Supplementaire echogeleide sclerocompressietherapie en hieraan gerelateerde zorg, op verzoek patiënt.;
</t>
  </si>
  <si>
    <t>0000073751</t>
  </si>
  <si>
    <t>supplementaire mechano-chemische endoveneuze ablatiebehandeling als onverzekerde zorg</t>
  </si>
  <si>
    <t xml:space="preserve">supplementaire mechano-chemische endoveneuze ablatiebehandeling [Clarivein] als onverzekerde zorg;
</t>
  </si>
  <si>
    <t xml:space="preserve">199886: Supplementaire mechano-chemische endoveneuze ablatiebehandeling (Clarivein) en hieraan gerelateerde zorg, op verzoek patiënt.;
</t>
  </si>
  <si>
    <t>0000073752</t>
  </si>
  <si>
    <t>excisie van benigne tumor na consult voor verdachte huidlaesie als onverzekerde zorg</t>
  </si>
  <si>
    <t xml:space="preserve">199891: Operatieve verwijdering benigne tumor op verzoek van patiënt, na consult i.v.m. een verdachte huidlaesie.;
</t>
  </si>
  <si>
    <t>0000073753</t>
  </si>
  <si>
    <t>lasertherapie van benigne tumor na consult voor verdachte huidlaesie als onverzekerde zorg</t>
  </si>
  <si>
    <t>PUVA badtherapie</t>
  </si>
  <si>
    <t>0000073736</t>
  </si>
  <si>
    <t>PUVA fototherapie</t>
  </si>
  <si>
    <t>46467001: Photochemotherapy with psoralens and ultraviolet A (procedure)</t>
  </si>
  <si>
    <t>0000073737</t>
  </si>
  <si>
    <t>TL-01 fototherapie</t>
  </si>
  <si>
    <t>450522005: Narrowband ultraviolet B phototherapy (procedure)</t>
  </si>
  <si>
    <t>0000073738</t>
  </si>
  <si>
    <t>UVA fototherapie</t>
  </si>
  <si>
    <t>425893002: Ultraviolet A light therapy to skin (procedure)</t>
  </si>
  <si>
    <t>0000073739</t>
  </si>
  <si>
    <t>UVB fototherapie</t>
  </si>
  <si>
    <t>426234008: Ultraviolet B light therapy to skin (procedure)</t>
  </si>
  <si>
    <t>0000073740</t>
  </si>
  <si>
    <t>intensieve behandeling van huidaandoening met zalven per dag</t>
  </si>
  <si>
    <t xml:space="preserve">039993: Intensieve behandeling van ernstige, uitgebreide huidaandoening met zalf (zoals ditranol, teerzalf of wet wrap) incl. eventueel inpakken/inzwachtelen, verwijderen en reinigen van de huid, per dag.;
</t>
  </si>
  <si>
    <t>0000073741</t>
  </si>
  <si>
    <t>analyse van doorverwijzing vanuit andere tweedelijns zorginstelling elders in kader van tertiaire zorg</t>
  </si>
  <si>
    <t>0000073742</t>
  </si>
  <si>
    <t>regiefunctie van complexe wondzorg</t>
  </si>
  <si>
    <t xml:space="preserve">190287: Regiefunctie complexe wondzorg.;
</t>
  </si>
  <si>
    <t>0000073743</t>
  </si>
  <si>
    <t>lichttherapie-apparaat voor uvb thuisbelichting</t>
  </si>
  <si>
    <t>87721000146107: Ultraviolet B light therapy with phototherapy unit at home (procedure)</t>
  </si>
  <si>
    <t xml:space="preserve">190347: Lichttherapie-apparaat voor UVB thuisbelichting.;
</t>
  </si>
  <si>
    <t>0000073744</t>
  </si>
  <si>
    <t>individuele zitting oedeemtherapie</t>
  </si>
  <si>
    <t xml:space="preserve">193007: Individuele zitting oedeemtherapie (fysiotherapie).;
</t>
  </si>
  <si>
    <t>0000073745</t>
  </si>
  <si>
    <t>supplementaire exerese van stamvene van onderste extremiteit als onverzekerde zorg</t>
  </si>
  <si>
    <t xml:space="preserve">supplementaire exerese van stamvene van onderste extremiteit [STRIP] als onverzekerde zorg;
</t>
  </si>
  <si>
    <t xml:space="preserve">199881: Supplementaire operatieve behandeling vaatlijden stamvene onderste extremiteit, open procedure, en hieraan gerelateerde zorg, op verzoek van patiënt.;
</t>
  </si>
  <si>
    <t>0000073746</t>
  </si>
  <si>
    <t>supplementaire endoveneuze behandeling vaatlijden van stamvene van onderste extremiteit als onverzekerde zorg</t>
  </si>
  <si>
    <t xml:space="preserve">supplementaire endoveneuze behandeling vaatlijden van stamvene [EVT] van been als onverzekerde zorg;
</t>
  </si>
  <si>
    <t>doppleronderzoek van venen van bovenste extremiteit</t>
  </si>
  <si>
    <t xml:space="preserve">veneus doppleronderzoek van arm;
</t>
  </si>
  <si>
    <t>94821000146105: Doppler ultrasound of veins of upper limb (procedure)</t>
  </si>
  <si>
    <t>0000073727</t>
  </si>
  <si>
    <t>duplexonderzoek van aorto-iliacaal traject</t>
  </si>
  <si>
    <t xml:space="preserve">duplexechografie van aorto-iliacaal traject;
duplexscan van aorto-iliacaal traject;
</t>
  </si>
  <si>
    <t>431653000: Doppler ultrasonography of aorta and iliac artery (procedure)</t>
  </si>
  <si>
    <t>0000073728</t>
  </si>
  <si>
    <t>duplexonderzoek van arteriën van bovenste extremiteit</t>
  </si>
  <si>
    <t xml:space="preserve">duplexechografie van arteriën van bovenste extremiteit;
duplexscan van arteriën van arm;
</t>
  </si>
  <si>
    <t>312726004: Duplex scan of upper limb arteries (procedure)</t>
  </si>
  <si>
    <t>0000073729</t>
  </si>
  <si>
    <t>duplexonderzoek van arteriën van onderste extremiteit</t>
  </si>
  <si>
    <t xml:space="preserve">duplexechografie van arteriën van onderste extremiteit;
duplexscan van arteriën van been;
</t>
  </si>
  <si>
    <t>312724001: Duplex scan of lower limb arteries (procedure)</t>
  </si>
  <si>
    <t>0000073730</t>
  </si>
  <si>
    <t>begeleiden van patiënt tijdens behandeling met chemotherapie in vorm van zalf bij niet-gemetastaseerde tumor</t>
  </si>
  <si>
    <t xml:space="preserve">begeleiding tijdens behandeling met chemotherapie in vorm van crème bij niet-gemetastaseerde tumor;
</t>
  </si>
  <si>
    <t xml:space="preserve">039891: Begeleiding tijdens de behandeling met chemotherapie, alle toedieningsvormen exclusief per infuus of per injectie (zie 039141), bij niet-gemetastaseerde tumoren.;
</t>
  </si>
  <si>
    <t>0000073731</t>
  </si>
  <si>
    <t>begeleiden van patiënt tijdens behandeling met immunotherapie per tablet</t>
  </si>
  <si>
    <t>0000073732</t>
  </si>
  <si>
    <t>teledermatologie</t>
  </si>
  <si>
    <t xml:space="preserve">039929: Teledermatologie: beoordeling van digitale foto's door dermatoloog zonder face-to-face contact op verzoek van de 1e lijn.;
</t>
  </si>
  <si>
    <t>0000073733</t>
  </si>
  <si>
    <t>ambulante compressietherapie van ulcus cruris</t>
  </si>
  <si>
    <t xml:space="preserve">ambulante compressietherapie van ulcera cruris;
</t>
  </si>
  <si>
    <t xml:space="preserve">039943: Ambulante behandeling van ulcera cruris door middel van compressietherapie.;
</t>
  </si>
  <si>
    <t>0000073734</t>
  </si>
  <si>
    <t>lichttherapie</t>
  </si>
  <si>
    <t xml:space="preserve">fototherapie;
</t>
  </si>
  <si>
    <t>31394004: Light therapy (procedure)</t>
  </si>
  <si>
    <t xml:space="preserve">039992: Lichttherapie, al of niet ondersteund door medicamenteuze fotosensibiliserende therapie, per behandeling.;
</t>
  </si>
  <si>
    <t>0000073735</t>
  </si>
  <si>
    <t xml:space="preserve">039602: Desensibilisatiekuur per injectie (excl. desensibilisatie middels immunotherapie per infuus of per injectie bij kinderen zie 039150).;
</t>
  </si>
  <si>
    <t>0000073717</t>
  </si>
  <si>
    <t>contactallergisch onderzoek met patiënt specifieke reeks met minimaal 8 stoffen</t>
  </si>
  <si>
    <t xml:space="preserve">039614: Contact-allergisch onderzoek voor diagnostiek van allergische huidaandoeningen d.m.v. een specifieke, op de patiënt afgestemde reeks van tenminste 8 voor de patiënt verdachte stoffen.;
</t>
  </si>
  <si>
    <t>0000073718</t>
  </si>
  <si>
    <t>Fotoplakproeven - contactallergisch onderzoek met patiënt specifieke reeks met minimaal 8 stoffen</t>
  </si>
  <si>
    <t>0000073719</t>
  </si>
  <si>
    <t>Fotoplakproeven - contactallergisch onderzoek met standaardreeks</t>
  </si>
  <si>
    <t>252529008: Photo patch test (procedure)</t>
  </si>
  <si>
    <t>0000073720</t>
  </si>
  <si>
    <t>contactallergisch onderzoek met standaardreeks</t>
  </si>
  <si>
    <t>252531004: Contact sensitivity test (procedure)</t>
  </si>
  <si>
    <t xml:space="preserve">039615: Contact-allergisch onderzoek voor diagnostiek van allergische huidaandoeningen dmv Europese standaardreeks en/of (algemene, niet patiënt-specifieke) aanvullende standaard reeks (20-40 stoffen).;
</t>
  </si>
  <si>
    <t>0000073721</t>
  </si>
  <si>
    <t>lasertherapie van huid van kleiner dan 0,5% van lichaamsoppervlak</t>
  </si>
  <si>
    <t xml:space="preserve">039660: Dermatologische behandeling met laser: tot ongeveer 1/2 % van het lichaamsoppervlak (4 x 5 cm), onder locale anesthesie.;
</t>
  </si>
  <si>
    <t>0000073722</t>
  </si>
  <si>
    <t>lasertherapie van huid van meer dan 1% van lichaamsoppervlak</t>
  </si>
  <si>
    <t xml:space="preserve">039668: Dermatologische behandeling met laser: groter dan 1 % van het lichaamsoppervlak, onder lokale of algehele anesthesie.;
</t>
  </si>
  <si>
    <t>0000073723</t>
  </si>
  <si>
    <t>doppleronderzoek van arteriën van bovenste extremiteit</t>
  </si>
  <si>
    <t xml:space="preserve">arterieël doppleronderzoek van arm;
</t>
  </si>
  <si>
    <t>0000073724</t>
  </si>
  <si>
    <t>doppleronderzoek van arteriën van onderste extremiteit</t>
  </si>
  <si>
    <t xml:space="preserve">arterieël doppleronderzoek van been;
</t>
  </si>
  <si>
    <t>94791000146101: Doppler ultrasound of arteries of lower limb (procedure)</t>
  </si>
  <si>
    <t>0000073725</t>
  </si>
  <si>
    <t>doppleronderzoek van venen van onderste extremiteit</t>
  </si>
  <si>
    <t xml:space="preserve">veneus doppleronderzoek van been;
</t>
  </si>
  <si>
    <t>94811000146100: Doppler ultrasound of veins of lower limb (procedure)</t>
  </si>
  <si>
    <t>0000073726</t>
  </si>
  <si>
    <t>0000073706</t>
  </si>
  <si>
    <t>elektrocoagulatie van laesie van huid</t>
  </si>
  <si>
    <t xml:space="preserve">diathermie van aandoening van huid;
</t>
  </si>
  <si>
    <t>307999008: Diathermy of skin lesion (procedure)</t>
  </si>
  <si>
    <t xml:space="preserve">039063: Coagulatie van eenvoudige benigne aandoeningen.;
</t>
  </si>
  <si>
    <t>0000073707</t>
  </si>
  <si>
    <t>cryotherapie van laesie van huid</t>
  </si>
  <si>
    <t xml:space="preserve">cryotherapie van aandoening van huid;
</t>
  </si>
  <si>
    <t>302396003: Cryotherapy to skin lesion (procedure)</t>
  </si>
  <si>
    <t xml:space="preserve">039064: Cryotherapie, diathermienaald-hyfrecator, eenvoudige behandeling van bijvoorbeeld een naevus of wrat.;
</t>
  </si>
  <si>
    <t>0000073708</t>
  </si>
  <si>
    <t>shaven van benigne laesie van huid</t>
  </si>
  <si>
    <t>0000073709</t>
  </si>
  <si>
    <t>cryotherapie van actinische keratose</t>
  </si>
  <si>
    <t>445111008: Cryotherapy of actinic keratosis (procedure)</t>
  </si>
  <si>
    <t>0000073710</t>
  </si>
  <si>
    <t>uitgebreide coagulatie van maligne tumor van vulva</t>
  </si>
  <si>
    <t>86551000146105: Extensive coagulation of malignant tumor of vulva (procedure)</t>
  </si>
  <si>
    <t>0000073711</t>
  </si>
  <si>
    <t>cryotherapie van maligne tumor van huid</t>
  </si>
  <si>
    <t>86481000146101: Cryotherapy of malignant skin tumor (procedure)</t>
  </si>
  <si>
    <t>0000073712</t>
  </si>
  <si>
    <t>cryotherapie van laesie van rectum</t>
  </si>
  <si>
    <t xml:space="preserve">cryotherapie van aandoening van rectum;
</t>
  </si>
  <si>
    <t>31126004: Destruction of lesion of rectum by cryosurgery (procedure)</t>
  </si>
  <si>
    <t>0000073713</t>
  </si>
  <si>
    <t>open provocatietest met orale medicatie</t>
  </si>
  <si>
    <t xml:space="preserve">open provocatietest met oraal geneesmiddel;
open provocatietest met orale geneesmiddel;
</t>
  </si>
  <si>
    <t xml:space="preserve">039068: Orale geneesmiddelen provocatie test.;
</t>
  </si>
  <si>
    <t>0000073714</t>
  </si>
  <si>
    <t>deroofing van huid</t>
  </si>
  <si>
    <t>86491000146104: Unroofing of skin (procedure)</t>
  </si>
  <si>
    <t xml:space="preserve">039078: Deroofing voor behandeling ernstige hydradenitis suppurativa (syn. acne ectopia).;
</t>
  </si>
  <si>
    <t>0000073715</t>
  </si>
  <si>
    <t>huidonderzoek gevoeligheid allergenen</t>
  </si>
  <si>
    <t xml:space="preserve">intracutane allergietest [ICAT];
skin prick test [SPT];
</t>
  </si>
  <si>
    <t>252516008: Intradermal test of type 1 hypersensitivity (procedure)</t>
  </si>
  <si>
    <t xml:space="preserve">039601: Onderzoek gevoeligheid allergenen dmv huidtest(s), dmv huidpriktests of intracutane injecties.;
</t>
  </si>
  <si>
    <t>0000073716</t>
  </si>
  <si>
    <t>desensibilisatie per injectie</t>
  </si>
  <si>
    <t xml:space="preserve">035136: Niet operatieve ambulante behandeling van haemorrhoïden door middel van scleroseren, bandligatie, infraroodcoagulatie of cryochirurgie. Iedere volgende behandeling binnen een jaar.;
</t>
  </si>
  <si>
    <t>0000073697</t>
  </si>
  <si>
    <t>excisie van grote compliceerde tumor van huid exclusief via Moh's chirurgie</t>
  </si>
  <si>
    <t xml:space="preserve">038909: Operatie van grote en gecompliceerde gezwellen, excl. Moh's chirurgie.;
</t>
  </si>
  <si>
    <t>0000073698</t>
  </si>
  <si>
    <t>excisie van laesie uit diepgelegen structuur van huid</t>
  </si>
  <si>
    <t xml:space="preserve">excisie van aandoening uit diepgelegen structuur van huid;
</t>
  </si>
  <si>
    <t>86541000146107: Excision of lesion in deep structure of skin (procedure)</t>
  </si>
  <si>
    <t xml:space="preserve">038912: Operatieve verwijdering van gezwellen, corpora aliena en dergelijke, uitgaande van of zich bevindende in dieper liggende structuren dan in code 038911 is omschreven.;
</t>
  </si>
  <si>
    <t>0000073699</t>
  </si>
  <si>
    <t>partiële nagelbedexcisie</t>
  </si>
  <si>
    <t>86601000146108: Partial excision of nail bed (procedure)</t>
  </si>
  <si>
    <t>0000073700</t>
  </si>
  <si>
    <t>transplantatie van huid van 1% tot 3% van lichaamsoppervlak</t>
  </si>
  <si>
    <t xml:space="preserve">038998: Grote en/of gecompliceerde transplantatie: groter dan 1%, kleiner dan 3% van het lichaamsoppervlak.;
</t>
  </si>
  <si>
    <t>0000073701</t>
  </si>
  <si>
    <t>transplantatie van huid kleiner dan 1% van lichaamsoppervlak, niet in een functioneel gebied</t>
  </si>
  <si>
    <t xml:space="preserve">039000: Kleinere en/of weinig gecompliceerde transplantatie: kleiner dan 1% van het lichaamsoppervlak, niet in een functioneel gebied.;
</t>
  </si>
  <si>
    <t>0000073702</t>
  </si>
  <si>
    <t>transplantatie van huid kleiner dan 1% van lichaamsoppervlak, in een functioneel gebied</t>
  </si>
  <si>
    <t xml:space="preserve">039001: Matig grote en/of gecompliceerde transplantatie: kleiner dan 1% van het lichaamsoppervlak in een functioneel gebied.;
</t>
  </si>
  <si>
    <t>0000073703</t>
  </si>
  <si>
    <t>Z-plastiek van huid</t>
  </si>
  <si>
    <t>27786007: Z-plasty of skin (procedure)</t>
  </si>
  <si>
    <t xml:space="preserve">039011: Kleine en/of weinig gecompliceerde transpositie, transpositie van huid of opschuifplastiek.;
</t>
  </si>
  <si>
    <t>0000073704</t>
  </si>
  <si>
    <t>kleine transpositie van huid</t>
  </si>
  <si>
    <t>0000073705</t>
  </si>
  <si>
    <t>dubbelblinde provocatietest met voedingsmiddel</t>
  </si>
  <si>
    <t>90151000146104: Double-blind food challenge (procedure)</t>
  </si>
  <si>
    <t xml:space="preserve">039062: Dubbelblinde voedsel provocatie test.;
</t>
  </si>
  <si>
    <t xml:space="preserve">039013: Grote en/of gecompliceerde transpositie door middel van direct of indirect gesteelde transpositie van huid.;
</t>
  </si>
  <si>
    <t>0000073688</t>
  </si>
  <si>
    <t>mechano-chemische endoveneuze ablatiebehandeling</t>
  </si>
  <si>
    <t xml:space="preserve">mechano-chemische endoveneuze ablatiebehandeling [Clarivein];
</t>
  </si>
  <si>
    <t>725937006: Endovenous mechanochemical ablation of varicose vein of lower limb using ultrasonography guidance (procedure)</t>
  </si>
  <si>
    <t xml:space="preserve">033582: Mechano-chemische endoveneuze ablatiebehandeling (Clarivein), voor overige endoveneuze behandeling stamvene onderste extremiteit zie 033621.;
</t>
  </si>
  <si>
    <t>0000073689</t>
  </si>
  <si>
    <t>endoveneuze lasertherapie van onderste extremiteit</t>
  </si>
  <si>
    <t xml:space="preserve">endoveneuze laserbehandeling [EVLT] van been;
</t>
  </si>
  <si>
    <t>713158000: Endovenous laser ablation of varicose vein of lower limb (procedure)</t>
  </si>
  <si>
    <t>0000073690</t>
  </si>
  <si>
    <t>endoveneuze lasertherapie van vena saphena magna</t>
  </si>
  <si>
    <t xml:space="preserve">endoveneuze laserbehandeling [EVLT] van vena saphena magna [VSM];
</t>
  </si>
  <si>
    <t>429256005: Percutaneous transluminal laser ablation of long saphenous vein (procedure)</t>
  </si>
  <si>
    <t>0000073691</t>
  </si>
  <si>
    <t>endoveneuze lasertherapie van vena saphena parva</t>
  </si>
  <si>
    <t xml:space="preserve">endoveneuze laserbehandeling [EVLT] van vena saphena parva [VSP];
</t>
  </si>
  <si>
    <t>0000073692</t>
  </si>
  <si>
    <t>endoveneuze radiofrequente obliteratie van onderste extremiteit</t>
  </si>
  <si>
    <t xml:space="preserve">endoveneuze radiofrequente obliteratie [RFO] van been;
endoveneuze radiofrequente obliteratie [VNUS] van been;
</t>
  </si>
  <si>
    <t>448606008: Endovenous radiofrequency obliteration of varicose vein of lower limb (procedure)</t>
  </si>
  <si>
    <t>0000073693</t>
  </si>
  <si>
    <t>proctoscopie</t>
  </si>
  <si>
    <t xml:space="preserve">rectoscopie;
</t>
  </si>
  <si>
    <t xml:space="preserve">034693: Rectoscopie of proctoscopie.;
</t>
  </si>
  <si>
    <t>0000073694</t>
  </si>
  <si>
    <t>eerste niet operatieve behandeling van hemorroïden</t>
  </si>
  <si>
    <t xml:space="preserve">035135: Niet operatieve ambulante behandeling van haemorrhoïden door middel van scleroseren, bandligatie, infraroodcoagulatie of cryochirurgie. De eerste behandeling.;
</t>
  </si>
  <si>
    <t>0000073695</t>
  </si>
  <si>
    <t>niet operatieve vervolgbehandeling van hemorroïden binnen 1 jaar</t>
  </si>
  <si>
    <t xml:space="preserve">laser - huid - 0,5% tot 1 % van lichaamsoppervlak;
</t>
  </si>
  <si>
    <t xml:space="preserve">039661: Dermatologische behandeling met laser: tussen 1/2 en 1 % van het lichaamsoppervlak, onder locale of algehele anesthesie.;
</t>
  </si>
  <si>
    <t>0000071239</t>
  </si>
  <si>
    <t>dermabrasie groter dan 1% van lichaamsoppervlak</t>
  </si>
  <si>
    <t xml:space="preserve">dermabrasie - huidgebied - &gt; 1% van lichaamsoppervlak;
</t>
  </si>
  <si>
    <t xml:space="preserve">039071: Abrasie van huidgebied groter dan 1% van het lichaamsoppervlak.;
</t>
  </si>
  <si>
    <t>0000071241</t>
  </si>
  <si>
    <t>tatoeage van huid aanbrengen</t>
  </si>
  <si>
    <t xml:space="preserve">dermatografie;
</t>
  </si>
  <si>
    <t>36938005: Tattooing of skin (procedure)</t>
  </si>
  <si>
    <t xml:space="preserve">039080: Dermatografie (tatouage bij bijvoorbeeld tepelhofreconstructie, littekencorrectie, kleurafwijkingen huid).;
</t>
  </si>
  <si>
    <t>0000071666</t>
  </si>
  <si>
    <t>pijnbestrijding door middel van intraveneus ketamine</t>
  </si>
  <si>
    <t xml:space="preserve">injectie - ketamine infusietherapie;
ketamine infusietherapie;
</t>
  </si>
  <si>
    <t xml:space="preserve">030588: Ketamine infusie therapie.;
</t>
  </si>
  <si>
    <t>0000072159</t>
  </si>
  <si>
    <t>verwijderen van zinklijmverband</t>
  </si>
  <si>
    <t>58551000146101: Removal of zinc oxide adhesive tape (procedure)</t>
  </si>
  <si>
    <t xml:space="preserve">038899: Verwijderen zinklijmverband.;
</t>
  </si>
  <si>
    <t>0000072994</t>
  </si>
  <si>
    <t>echografie van blaas</t>
  </si>
  <si>
    <t>169251004: Ultrasound scan of bladder (procedure)</t>
  </si>
  <si>
    <t>0000073019</t>
  </si>
  <si>
    <t>instructies voor clean intermittent catheterization</t>
  </si>
  <si>
    <t xml:space="preserve">instructie voor clean intermittent catheterization [CIC];
</t>
  </si>
  <si>
    <t>243109004: Clean intermittent self-catheterization education (procedure)</t>
  </si>
  <si>
    <t xml:space="preserve">039890: CIC-instructie.;
</t>
  </si>
  <si>
    <t>0000073167</t>
  </si>
  <si>
    <t>excisie van condylomata acuminata</t>
  </si>
  <si>
    <t xml:space="preserve">verwijderen van condylomata acuminata;
</t>
  </si>
  <si>
    <t>235396006: Excision of condylomata acuminatum (procedure)</t>
  </si>
  <si>
    <t xml:space="preserve">037410: Operatieve behandeling condylomata accuminata.;
</t>
  </si>
  <si>
    <t>0000073216</t>
  </si>
  <si>
    <t>behandeling van wond groter dan 5 cm zonder wondrandexcisie</t>
  </si>
  <si>
    <t xml:space="preserve">wondbehandeling van wond groter dan 5 cm zonder wondrandexcisie;
</t>
  </si>
  <si>
    <t>0000073391</t>
  </si>
  <si>
    <t>matig grote transpositie van huid</t>
  </si>
  <si>
    <t xml:space="preserve">039012: Matig grote en/of matig gecompliceerde transpositie, door middel van direct of indirect gesteelde transpositie van huid.;
</t>
  </si>
  <si>
    <t>0000073392</t>
  </si>
  <si>
    <t>grote transpositie van huid</t>
  </si>
  <si>
    <t xml:space="preserve">039067: Coagulatie maligne uitwendige tumoren, alsmede de weinig tijdrovende coagulatie van kleinere tumoren van rectum, vulva of mondholte.;
</t>
  </si>
  <si>
    <t>0000070719</t>
  </si>
  <si>
    <t>incisie en drainage van oppervlakkig abces van huid</t>
  </si>
  <si>
    <t>86561000146108: Incision and drainage of superficial abscess of skin (procedure)</t>
  </si>
  <si>
    <t>0000070759</t>
  </si>
  <si>
    <t>echocardiografie</t>
  </si>
  <si>
    <t xml:space="preserve">echografie van hart;
</t>
  </si>
  <si>
    <t>40701008: Echocardiography (procedure)</t>
  </si>
  <si>
    <t xml:space="preserve">039494: Echografie van het hart.;
</t>
  </si>
  <si>
    <t>0000070768</t>
  </si>
  <si>
    <t>inbrengen van thoraxdrain</t>
  </si>
  <si>
    <t xml:space="preserve">inbrengen van pleuradrain;
</t>
  </si>
  <si>
    <t>264957007: Insertion of pleural tube drain (procedure)</t>
  </si>
  <si>
    <t xml:space="preserve">039684: Inbrengen thoraxdrain.;
</t>
  </si>
  <si>
    <t>0000070780</t>
  </si>
  <si>
    <t>doppleronderzoek van perifere vaten</t>
  </si>
  <si>
    <t xml:space="preserve">dopplermetrie van perifere vaten;
</t>
  </si>
  <si>
    <t>0000070790</t>
  </si>
  <si>
    <t>duplexonderzoek van venen van bovenste extremiteit</t>
  </si>
  <si>
    <t xml:space="preserve">duplexechografie van venen van bovenste extremiteit;
duplexonderzoek van venen van arm;
duplexscan van venen van arm;
</t>
  </si>
  <si>
    <t>312727008: Duplex scan veins of upper limb (procedure)</t>
  </si>
  <si>
    <t xml:space="preserve">039775: Duplex bloedvaten in extremiteiten.;
</t>
  </si>
  <si>
    <t>0000070791</t>
  </si>
  <si>
    <t>duplexonderzoek van venen van onderste extremiteit</t>
  </si>
  <si>
    <t xml:space="preserve">duplexechografie van venen van onderste extremiteit;
duplexonderzoek van venen van been;
duplexscan van venen van onderste extremiteit;
</t>
  </si>
  <si>
    <t>312725000: Duplex scan of lower limb veins (procedure)</t>
  </si>
  <si>
    <t>0000070854</t>
  </si>
  <si>
    <t>aanleggen van drukverband</t>
  </si>
  <si>
    <t>373675000: Application of pressure bandage (procedure)</t>
  </si>
  <si>
    <t>0000070874</t>
  </si>
  <si>
    <t>compressietherapie van onderste extremiteit</t>
  </si>
  <si>
    <t xml:space="preserve">compressietherapie van been;
</t>
  </si>
  <si>
    <t>86441000146108: Compression therapy to lower limb (procedure)</t>
  </si>
  <si>
    <t>0000071014</t>
  </si>
  <si>
    <t>verstrekking van parenteraal ijzer</t>
  </si>
  <si>
    <t>106881000146108: Parenteral administration of iron supplement (procedure)</t>
  </si>
  <si>
    <t xml:space="preserve">039156: Verstrekking parenteraal ijzer.;
</t>
  </si>
  <si>
    <t>0000071234</t>
  </si>
  <si>
    <t>dermabrasie kleiner dan 1% van lichaamsoppervlak</t>
  </si>
  <si>
    <t xml:space="preserve">dermabrasie - huidgebied - &lt; 1% van lichaamsoppervlak;
</t>
  </si>
  <si>
    <t>0000071237</t>
  </si>
  <si>
    <t>lasertherapie van huid van 0,5% tot 1% van lichaamsoppervlak</t>
  </si>
  <si>
    <t>87211000146105: Compression sclerosis using ultrasound guidance (procedure)</t>
  </si>
  <si>
    <t xml:space="preserve">033624: Echogeleide sclerocompressietherapie.;
</t>
  </si>
  <si>
    <t>0000070599</t>
  </si>
  <si>
    <t>aanleggen van zinklijmverband</t>
  </si>
  <si>
    <t>86411000146107: Application of zinc paste bandage (procedure)</t>
  </si>
  <si>
    <t xml:space="preserve">038898: Aanleggen zinklijmverband.;
</t>
  </si>
  <si>
    <t>0000070606</t>
  </si>
  <si>
    <t>excisie van tumor van huid door Mohs-chirurgie</t>
  </si>
  <si>
    <t xml:space="preserve">excisie van huidtumor via Mohs-chirurgie;
</t>
  </si>
  <si>
    <t xml:space="preserve">038907: Operatieve verwijdering van gezwel door middel van Moh's chirurgie.;
</t>
  </si>
  <si>
    <t>0000070632</t>
  </si>
  <si>
    <t>excisie van kleine laesie van huid</t>
  </si>
  <si>
    <t xml:space="preserve">excisie van kleine aandoening van huid;
</t>
  </si>
  <si>
    <t>niet bepaald</t>
  </si>
  <si>
    <t>0000070667</t>
  </si>
  <si>
    <t>partiële nagelbedexcisie van hallux</t>
  </si>
  <si>
    <t xml:space="preserve">nagel - partiele nagelbedexcisie van grote teen;
partiële excisie van nagelbed van grote teen;
</t>
  </si>
  <si>
    <t xml:space="preserve">038931: Partiele nagelbedexcisie van de grote teen.;
</t>
  </si>
  <si>
    <t>0000070668</t>
  </si>
  <si>
    <t>totale nagelbedexcisie</t>
  </si>
  <si>
    <t xml:space="preserve">nagel - totale excisie van nagelbed;
</t>
  </si>
  <si>
    <t>446294001: Removal of nail bed (procedure)</t>
  </si>
  <si>
    <t xml:space="preserve">038932: Totale excisie van een nagelbed.;
</t>
  </si>
  <si>
    <t>0000070677</t>
  </si>
  <si>
    <t>wondtoilet van huid met wondrandexcisie</t>
  </si>
  <si>
    <t>0000070682</t>
  </si>
  <si>
    <t>verwisselen van wondbedekker bij vacuümtherapie</t>
  </si>
  <si>
    <t xml:space="preserve">vacuümtherapie - verwisselen van wondbedekker;
verwisselen van spons bij vacuümtherapie;
</t>
  </si>
  <si>
    <t>61921000146101: Change of dressing in vacuum assisted skin closure (procedure)</t>
  </si>
  <si>
    <t xml:space="preserve">038952: Verwisselen wondbedekker t.b.v. vacuüm therapie.;
</t>
  </si>
  <si>
    <t>0000070683</t>
  </si>
  <si>
    <t>klinische vacuümtherapie van wond</t>
  </si>
  <si>
    <t xml:space="preserve">038953: Vacuüm therapie bij wondbehandeling, inclusief initieel aanbrengen wondbedekker, klinisch, per dag.;
</t>
  </si>
  <si>
    <t>0000070684</t>
  </si>
  <si>
    <t>poliklinische vacuümtherapie van wond</t>
  </si>
  <si>
    <t xml:space="preserve">poliklinische vacuüm wondverzegeling;
</t>
  </si>
  <si>
    <t xml:space="preserve">038954: Vacuüm therapie bij wondbehandeling, inclusief initieel aanbrengen wondbedekker, poliklinisch, per dag.;
</t>
  </si>
  <si>
    <t>0000070712</t>
  </si>
  <si>
    <t>coagulatie van maligne tumor van huid</t>
  </si>
  <si>
    <t>86431000146100: Coagulation of malignant tumor of skin (procedure)</t>
  </si>
  <si>
    <t>11570006: Biopsy of lip (procedure)</t>
  </si>
  <si>
    <t xml:space="preserve">038970: Lipbiopsie.;
</t>
  </si>
  <si>
    <t>0000068696</t>
  </si>
  <si>
    <t>biopsie van huid</t>
  </si>
  <si>
    <t>240977001: Biopsy of skin (procedure)</t>
  </si>
  <si>
    <t>0000068867</t>
  </si>
  <si>
    <t>reanimatie zonder intubatie</t>
  </si>
  <si>
    <t xml:space="preserve">resuscitatie zonder intubatie;
</t>
  </si>
  <si>
    <t>67281000146101: Resuscitation without intubation (procedure)</t>
  </si>
  <si>
    <t xml:space="preserve">033288: Resuscitatie, zonder intubatie, al of niet met defibrillatie (excl. met intubatie zie 033289).;
</t>
  </si>
  <si>
    <t>0000068868</t>
  </si>
  <si>
    <t>reanimatie met intubatie</t>
  </si>
  <si>
    <t xml:space="preserve">resuscitatie met intubatie;
</t>
  </si>
  <si>
    <t>67331000146105: Resuscitation with intubation (procedure)</t>
  </si>
  <si>
    <t xml:space="preserve">033289: Resuscitatie, met intubatie, al of niet met defibrillatie (zie 033288 voor zonder intubatie).;
</t>
  </si>
  <si>
    <t>0000069052</t>
  </si>
  <si>
    <t>endoveneuze radiofrequente obliteratie van vena saphena magna</t>
  </si>
  <si>
    <t xml:space="preserve">endoveneuze radiofrequente obliteratie [RFO] van vena saphena magna [VSM];
endoveneuze radiofrequente obliteratie [VNUS] van vena saphena magna;
</t>
  </si>
  <si>
    <t xml:space="preserve">033621: Endoveneuze behandeling vaatlijden stamvene onderste extremiteit exclusief Clarivein (zie 033582).;
</t>
  </si>
  <si>
    <t>0000069053</t>
  </si>
  <si>
    <t>endoveneuze radiofrequente obliteratie van vena saphena parva</t>
  </si>
  <si>
    <t xml:space="preserve">endoveneuze radiofrequente obliteratie [RFO] van vena saphena parva [VSP];
endoveneuze radiofrequente obliteratie [VNUS] van vena saphena parva;
</t>
  </si>
  <si>
    <t>0000069054</t>
  </si>
  <si>
    <t>flebectomie volgens Muller</t>
  </si>
  <si>
    <t>86621000146100: Phlebectomy according to Muller (procedure)</t>
  </si>
  <si>
    <t xml:space="preserve">033622: Flebectomie volgens Muller of transilluminated powered flebectomie (TIPP).;
</t>
  </si>
  <si>
    <t>0000069055</t>
  </si>
  <si>
    <t>transilluminated powered flebectomie</t>
  </si>
  <si>
    <t xml:space="preserve">transilluminated powered flebectomie [TIPP];
</t>
  </si>
  <si>
    <t>429623000: Endoscopic transilluminated excision of varicose vein of leg (procedure)</t>
  </si>
  <si>
    <t>0000069056</t>
  </si>
  <si>
    <t>sclerocompressietherapie</t>
  </si>
  <si>
    <t xml:space="preserve">sclerocompressietherapie [SCT];
</t>
  </si>
  <si>
    <t>287666007: Compression sclerosis (procedure)</t>
  </si>
  <si>
    <t xml:space="preserve">033623: Sclerocompressietherapie (exclusief echogeleide sclerocompressietherapie zie 033624).;
</t>
  </si>
  <si>
    <t>0000069057</t>
  </si>
  <si>
    <t>echogeleide sclerocompressietherapie</t>
  </si>
  <si>
    <t xml:space="preserve">echogeleide sclerotherapie [ESCT];
</t>
  </si>
  <si>
    <t>verblijf vervallen ziekenhuisindicatie</t>
  </si>
  <si>
    <t>183930009: Awaiting admission elsewhere (situation)</t>
  </si>
  <si>
    <t xml:space="preserve">190038: Verblijf vervallen ziekenhuisindicatie, niet verpleeghuis.;
</t>
  </si>
  <si>
    <t>0000068316</t>
  </si>
  <si>
    <t>eerste polikliniekbezoek</t>
  </si>
  <si>
    <t>105251000146109: First consultation with outpatient (procedure)</t>
  </si>
  <si>
    <t xml:space="preserve">190060: Eerste polikliniekbezoek.;
</t>
  </si>
  <si>
    <t>0000068317</t>
  </si>
  <si>
    <t>IC-dag type 1</t>
  </si>
  <si>
    <t>133903000: Care of intensive care unit patient (regime/therapy)</t>
  </si>
  <si>
    <t xml:space="preserve">190157: IC-dag, type 1.;
</t>
  </si>
  <si>
    <t>0000068318</t>
  </si>
  <si>
    <t>IC-dag type 2</t>
  </si>
  <si>
    <t>94001000146105: Care of intensive care unit patient at tertiary center (regime/therapy)</t>
  </si>
  <si>
    <t xml:space="preserve">190158: IC-dag, type 2.;
</t>
  </si>
  <si>
    <t>0000068326</t>
  </si>
  <si>
    <t>wigexcisie van oorschelp</t>
  </si>
  <si>
    <t xml:space="preserve">wigresectie van oorschelp;
</t>
  </si>
  <si>
    <t>172592009: Wedge resection of pinna (procedure)</t>
  </si>
  <si>
    <t>0000068367</t>
  </si>
  <si>
    <t>uitgebreide coagulatie van maligne tumor van mondholte</t>
  </si>
  <si>
    <t>70761000146108: Extensive coagulation of malignant tumor of oral cavity (procedure)</t>
  </si>
  <si>
    <t xml:space="preserve">039066: Coagulatie van maligne tumoren van rectum, vulva of mondholte als uitgebreide ingreep.;
</t>
  </si>
  <si>
    <t>0000068543</t>
  </si>
  <si>
    <t>inbrengen van perifeer infuus</t>
  </si>
  <si>
    <t>233520008: Peripheral venous cannula insertion (procedure)</t>
  </si>
  <si>
    <t xml:space="preserve">039680: Perifeer infuus inbrengen.;
</t>
  </si>
  <si>
    <t>0000068561</t>
  </si>
  <si>
    <t>fotodynamische therapie van huid</t>
  </si>
  <si>
    <t xml:space="preserve">fotodynamische therapie [PDT] van huid;
</t>
  </si>
  <si>
    <t>428604001: Photodynamic therapy of skin (procedure)</t>
  </si>
  <si>
    <t xml:space="preserve">039076: Fotodynamische therapie (fotochemische lichttherapie van (pre-)maligniteiten).;
</t>
  </si>
  <si>
    <t>0000068585</t>
  </si>
  <si>
    <t>excisie van litteken van huid</t>
  </si>
  <si>
    <t>72013005: Revision of scar of skin with excision (procedure)</t>
  </si>
  <si>
    <t>0000068594</t>
  </si>
  <si>
    <t>excisie van laesie van huid</t>
  </si>
  <si>
    <t xml:space="preserve">excisie van aandoening van huid;
</t>
  </si>
  <si>
    <t>35646002: Excision of lesion of skin (procedure)</t>
  </si>
  <si>
    <t>0000068659</t>
  </si>
  <si>
    <t>dermabrasie van rhinophyma</t>
  </si>
  <si>
    <t>72571000146108: Dermabrasion of rhinophyma (procedure)</t>
  </si>
  <si>
    <t xml:space="preserve">039073: Abrasie van huidgebied kleiner dan 1% van het lichaamsoppervlak.;
</t>
  </si>
  <si>
    <t>0000068694</t>
  </si>
  <si>
    <t>biopsie van lip</t>
  </si>
  <si>
    <t xml:space="preserve">biopsie - lip;
lipbiopsie;
</t>
  </si>
  <si>
    <t xml:space="preserve">190016: Spoedeisende hulp contact buiten de SEH afdeling, elders in het ziekenhuis.;
</t>
  </si>
  <si>
    <t>0000068306</t>
  </si>
  <si>
    <t>medebehandeling</t>
  </si>
  <si>
    <t>93981000146103: Treatment of hospital inpatient by consulting physician (procedure)</t>
  </si>
  <si>
    <t xml:space="preserve">190017: Medebehandeling.;
</t>
  </si>
  <si>
    <t>0000068307</t>
  </si>
  <si>
    <t>klinische opname</t>
  </si>
  <si>
    <t>32485007: Hospital admission (procedure)</t>
  </si>
  <si>
    <t xml:space="preserve">190021: Klinische opname;
</t>
  </si>
  <si>
    <t>0000068308</t>
  </si>
  <si>
    <t>second opinion</t>
  </si>
  <si>
    <t>77406008: Confirmatory medical consultation (procedure)</t>
  </si>
  <si>
    <t xml:space="preserve">190022: Analyse behandeladvies en/of behandeling elders opgesteld en/of uitgevoerd, in het kader van een second opinion.;
</t>
  </si>
  <si>
    <t>0000068309</t>
  </si>
  <si>
    <t>analyse van doorverwijzing vanuit tweedelijns zorginstelling naar tertiair behandelcentrum</t>
  </si>
  <si>
    <t xml:space="preserve">190023: Analyse doorverwijzing vanuit een tweedelijns zorginstelling elders, in het kader van tertiaire zorg.;
</t>
  </si>
  <si>
    <t>0000068310</t>
  </si>
  <si>
    <t>screen to screen consult</t>
  </si>
  <si>
    <t>719410009: Consultation via video conference (procedure)</t>
  </si>
  <si>
    <t xml:space="preserve">190161: Screen to screen consult ter vervanging van een polikliniekbezoek.;
</t>
  </si>
  <si>
    <t>0000068311</t>
  </si>
  <si>
    <t>herhaal-polikliniekbezoek door medisch vertegenwoordiger van patiënt</t>
  </si>
  <si>
    <t>93891000146106: Follow-up encounter with guardian (procedure)</t>
  </si>
  <si>
    <t xml:space="preserve">190065: Herhaalconsult door (medisch) vertegenwoordiger van een patiënt voor wie persoonlijke aanwezigheid een te grote verstoring van dagelijks functioneren en welzijn betekent.;
</t>
  </si>
  <si>
    <t>0000068312</t>
  </si>
  <si>
    <t>uitgebreid consult ten behoeve van zorgvuldige afweging behandelopties</t>
  </si>
  <si>
    <t>84251009: Comprehensive consultation (procedure)</t>
  </si>
  <si>
    <t xml:space="preserve">190066: Uitgebreid consult ten behoeve van zorgvuldige afweging behandelopties, samen met patiënt en/of met zijn/haar vertegenwoordiger.;
</t>
  </si>
  <si>
    <t>0000068313</t>
  </si>
  <si>
    <t>schriftelijk consult</t>
  </si>
  <si>
    <t xml:space="preserve">190163: Schriftelijke consultatie ter vervanging van een herhaal-polikliniekbezoek.;
</t>
  </si>
  <si>
    <t>0000068314</t>
  </si>
  <si>
    <t>telefonisch herhaalconsult</t>
  </si>
  <si>
    <t>448337001: Telemedicine consultation with patient (procedure)</t>
  </si>
  <si>
    <t xml:space="preserve">190162: Belconsult ter vervanging van een herhaal-polikliniekbezoek.;
</t>
  </si>
  <si>
    <t>0000068315</t>
  </si>
  <si>
    <t>0000068294</t>
  </si>
  <si>
    <t>15 min toeslag bij rijbewijs rapport op verzoek van politie op rekening van CBR</t>
  </si>
  <si>
    <t xml:space="preserve">119030: Rijbewijs: rapporten op verzoek politie voor rekening van CBR, toeslag icm 119028, per 15 min. extra direct patiënt.geb tijd of per 15 minuten extra indirecte tijd met een maximum van 4 toeslagen.;
</t>
  </si>
  <si>
    <t>0000068295</t>
  </si>
  <si>
    <t>schriftelijke informatieverstrekking aan CBR</t>
  </si>
  <si>
    <t xml:space="preserve">119052: Schriftelijke informatieverstrekking aan bedrijfsarts, verzekeringsarts of (via de patiënt aan) het centraal bureau rijvaardigheidsbewijzen (CBR).;
</t>
  </si>
  <si>
    <t>0000068296</t>
  </si>
  <si>
    <t>schriftelijke informatieverstrekking aan bedrijfsarts</t>
  </si>
  <si>
    <t>0000068297</t>
  </si>
  <si>
    <t>schriftelijke informatieverstrekking aan verzekeringsarts</t>
  </si>
  <si>
    <t>0000068298</t>
  </si>
  <si>
    <t>telefonische informatieverstrekking aan bedrijfsarts</t>
  </si>
  <si>
    <t xml:space="preserve">119051: Telefonische informatieverstrekking aan bedrijfsarts of verzekeringsarts.;
</t>
  </si>
  <si>
    <t>0000068299</t>
  </si>
  <si>
    <t>telefonische informatieverstrekking aan verzekeringsarts</t>
  </si>
  <si>
    <t>0000068300</t>
  </si>
  <si>
    <t>multidisciplinair overleg</t>
  </si>
  <si>
    <t xml:space="preserve">multidisciplinair overleg [MDO];
</t>
  </si>
  <si>
    <t>65206009: Interdisciplinary medical team conference (procedure)</t>
  </si>
  <si>
    <t xml:space="preserve">190005: Multidisciplinair overleg (MDO).;
</t>
  </si>
  <si>
    <t>0000068301</t>
  </si>
  <si>
    <t>klinisch intercollegiaal consult</t>
  </si>
  <si>
    <t>24882007: Medical consultation on hospital inpatient (procedure)</t>
  </si>
  <si>
    <t xml:space="preserve">190009: Klinisch intercollegiaal consult.;
</t>
  </si>
  <si>
    <t>0000068302</t>
  </si>
  <si>
    <t>multidisciplinair consult</t>
  </si>
  <si>
    <t>708004003: Multidisciplinary review (procedure)</t>
  </si>
  <si>
    <t xml:space="preserve">190010: Multidisciplinair consult.;
</t>
  </si>
  <si>
    <t>0000068303</t>
  </si>
  <si>
    <t>herhaal-polikliniekbezoek</t>
  </si>
  <si>
    <t>93881000146109: Follow-up consultation with outpatient (procedure)</t>
  </si>
  <si>
    <t xml:space="preserve">190013: Herhaal-polikliniekbezoek.;
</t>
  </si>
  <si>
    <t>0000068304</t>
  </si>
  <si>
    <t>spoedeisendehulp-contact op spoedeisende hulp afdeling</t>
  </si>
  <si>
    <t xml:space="preserve">spoedeisendehulp-contact op de spoedeisende hulp [SEH] afdeling;
</t>
  </si>
  <si>
    <t xml:space="preserve">190015: Spoedeisende hulp contact op de SEH afdeling.;
</t>
  </si>
  <si>
    <t>0000068305</t>
  </si>
  <si>
    <t>spoedeisendehulp-contact buiten spoedeisende hulp afdeling</t>
  </si>
  <si>
    <t xml:space="preserve">spoedeisendehulp-contact buiten de spoedeisende hulp [SEH] afdeling;
</t>
  </si>
  <si>
    <t xml:space="preserve">039829: Bloeddrukmeting door tijdelijk inbrengen intra-arteriële drukmeter.;
</t>
  </si>
  <si>
    <t>0000068286</t>
  </si>
  <si>
    <t>bewakingstelemetrie</t>
  </si>
  <si>
    <t>93971000146100: Telemetric monitoring (procedure)</t>
  </si>
  <si>
    <t xml:space="preserve">039843: Bewakingstelemetrie.;
</t>
  </si>
  <si>
    <t>0000068287</t>
  </si>
  <si>
    <t>24-uurs bloeddrukmeting</t>
  </si>
  <si>
    <t>170599006: 24 hr blood pressure monitoring (regime/therapy)</t>
  </si>
  <si>
    <t xml:space="preserve">039848: 24-uurs bloeddrukmeting.;
</t>
  </si>
  <si>
    <t>0000068288</t>
  </si>
  <si>
    <t>begeleiden van orale immunotherapie</t>
  </si>
  <si>
    <t>93941000146105: Oral immunotherapy education, guidance and counselling (procedure)</t>
  </si>
  <si>
    <t xml:space="preserve">039896: Begeleiding tijdens de behandeling met immunotherapie, alle toedieningsvormen exclusief per infuus of per injectie (zie 039146) (excl. behandeling met methotrexaat (MTX) bij kinderen zie 039138).;
</t>
  </si>
  <si>
    <t>0000068289</t>
  </si>
  <si>
    <t>aerosolbehandeling</t>
  </si>
  <si>
    <t xml:space="preserve">behandeling met aerosol;
verneveling;
</t>
  </si>
  <si>
    <t>702808009: Aerosol therapy (procedure)</t>
  </si>
  <si>
    <t xml:space="preserve">039939: Aerosolbehandeling.;
</t>
  </si>
  <si>
    <t>0000068290</t>
  </si>
  <si>
    <t>Mantoux-test</t>
  </si>
  <si>
    <t xml:space="preserve">huidreactie volgens Mantoux;
huidtest met PPD-S;
mantouxtest;
</t>
  </si>
  <si>
    <t>424489006: Mantoux test (procedure)</t>
  </si>
  <si>
    <t xml:space="preserve">039942: Huidreactie volgens Mantoux.;
</t>
  </si>
  <si>
    <t>0000068291</t>
  </si>
  <si>
    <t>15 min toeslag bij rijbewijs rapport op verzoek van CBR op rekening van te keuren persoon</t>
  </si>
  <si>
    <t xml:space="preserve">119029: Rijbewijs:rapport op verzoek CBR voor rekening te keuren houder/aanvrager rijbewijs, toeslag icm 119027, per 15 min extra direc.pat.geb tijd of (met voorw.) per 15 min extra indir.tijd,max.2 toeslag.;
</t>
  </si>
  <si>
    <t>0000068292</t>
  </si>
  <si>
    <t>rijbewijs rapport op verzoek van politie op rekening van CBR</t>
  </si>
  <si>
    <t xml:space="preserve">119028: Rijbewijs: rapporten op verzoek politie, voor rekening van centraal bureau rijvaardigheidsbewijzen (CBR) omvat 15 min. patiëntgebonden tijd en 15 min. indirecte tijd (inlezen en rapport schrijven).;
</t>
  </si>
  <si>
    <t>0000068293</t>
  </si>
  <si>
    <t>rijbewijs rapport op verzoek van CBR op rekening van te keuren persoon</t>
  </si>
  <si>
    <t xml:space="preserve">119027: Rijbewijs: rapporten op verzoek CBR voor rekening van de te keuren persoon (houder resp. aanvrager rijbewijs) omvat 15 min patiëntgeb. tijd en 15 min indirecte tijd (inlezen en rapport schrijven).;
</t>
  </si>
  <si>
    <t>inbrengen van voedingskatheter</t>
  </si>
  <si>
    <t>54581000146102: Insertion of feeding tube (procedure)</t>
  </si>
  <si>
    <t>0000068278</t>
  </si>
  <si>
    <t>inbrengen van therapiekatheter</t>
  </si>
  <si>
    <t xml:space="preserve">039685: Inbrengen therapiekatheter.;
</t>
  </si>
  <si>
    <t>0000068279</t>
  </si>
  <si>
    <t>onderzoek naar arteriële obstructie van perifere vaten door middel van externe technieken</t>
  </si>
  <si>
    <t>altijd</t>
  </si>
  <si>
    <t xml:space="preserve">039737: Onderzoek arteriële obstructies extremiteiten dmv bloeddrukmeting armen en/of benen of penis met CW doppler of plethysmografie incl PVR curven of doppler stroomsnelheid curven incl een belastingproef.;
</t>
  </si>
  <si>
    <t>0000068280</t>
  </si>
  <si>
    <t>onderzoek naar veneuze afwijkingen van perifere vaten door middel van externe technieken</t>
  </si>
  <si>
    <t xml:space="preserve">039738: Onderzoek veneuze afwijkingen extremiteiten dmv registreren veneuze CW dopplersignalen incl. proximale en distale compressietests en/of vasalva manoeuvres en/of outflow- of fotoplethysmografie.;
</t>
  </si>
  <si>
    <t>0000068281</t>
  </si>
  <si>
    <t>analyse van 24-uurs elektrocardiografie registratie</t>
  </si>
  <si>
    <t xml:space="preserve">analyse van 24-uurs elektrocardiografie [ECG] registratie;
</t>
  </si>
  <si>
    <t>54531000146101: Evaluation of 24 hour electrocardiogram (procedure)</t>
  </si>
  <si>
    <t xml:space="preserve">039755: Analyse van een 24-uurs electrocardiografie registratie.;
</t>
  </si>
  <si>
    <t>0000068282</t>
  </si>
  <si>
    <t>beoordelen van inspanningsonderzoek</t>
  </si>
  <si>
    <t>54541000146109: Evaluation of exercise tolerance test (procedure)</t>
  </si>
  <si>
    <t xml:space="preserve">039757: Beoordeling ECG, Holter, inspanningsonderzoek e.d.;
</t>
  </si>
  <si>
    <t>0000068283</t>
  </si>
  <si>
    <t>beoordelen van Holter-registratie</t>
  </si>
  <si>
    <t xml:space="preserve">beoordeling van holterelektrocardiogram;
beoordeling van Holter-elektrocardiogram [ECG];
beoordeling van Holter-registratie;
</t>
  </si>
  <si>
    <t>54521000146103: Evaluation of Holter extended electrocardiographic recording (procedure)</t>
  </si>
  <si>
    <t>0000068284</t>
  </si>
  <si>
    <t>duplexonderzoek van vena jugularis</t>
  </si>
  <si>
    <t xml:space="preserve">duplexechografie van vena jugularis;
duplexscan van vena jugularis;
</t>
  </si>
  <si>
    <t>446849004: Doppler ultrasonography of jugular vein (procedure)</t>
  </si>
  <si>
    <t xml:space="preserve">039774: Duplex extracraniële halsvaten.;
</t>
  </si>
  <si>
    <t>0000068285</t>
  </si>
  <si>
    <t>intra-arteriële bloeddrukmeting</t>
  </si>
  <si>
    <t>77938009: Arterial pressure monitoring, invasive method (regime/therapy)</t>
  </si>
  <si>
    <t xml:space="preserve">039132: Procedurele sedatie en analgesie (PSA) buiten de operatiekamer.;
</t>
  </si>
  <si>
    <t>0000068268</t>
  </si>
  <si>
    <t>toedienen van immunotherapie per infuus</t>
  </si>
  <si>
    <t>180223008: Intravenous immunotherapy (procedure)</t>
  </si>
  <si>
    <t xml:space="preserve">039146: Verstrekking immunotherapie per infuus of per injectie (excl. desensibilisatie middels immunotherapie bij kinderen zie 039150, excl. behandeling met methotrexaat (MTX) bij kinderen zie 039138).;
</t>
  </si>
  <si>
    <t>0000068269</t>
  </si>
  <si>
    <t>toedienen van immunotherapie per injectie</t>
  </si>
  <si>
    <t>54571000146104: Injection with immunologic agent (procedure)</t>
  </si>
  <si>
    <t>0000068270</t>
  </si>
  <si>
    <t>injectie met botulinetoxine</t>
  </si>
  <si>
    <t xml:space="preserve">injectie - botulinetoxine;
</t>
  </si>
  <si>
    <t>404909007: Injection of botulinum toxin (procedure)</t>
  </si>
  <si>
    <t xml:space="preserve">039446: Injectie botulinetoxine (excl. endoscopisch inspuiten botulinetoxine in blaas zie 036264), toediening exclusief het te gebruiken geneesmiddel.;
</t>
  </si>
  <si>
    <t>0000068271</t>
  </si>
  <si>
    <t>echo van abdomen</t>
  </si>
  <si>
    <t xml:space="preserve">echografie van buikorganen;
</t>
  </si>
  <si>
    <t>45036003: Ultrasonography of abdomen (procedure)</t>
  </si>
  <si>
    <t xml:space="preserve">039492: Echografie van de buikorganen.;
</t>
  </si>
  <si>
    <t>0000068272</t>
  </si>
  <si>
    <t>inbrengen van centrale veneuze lijn</t>
  </si>
  <si>
    <t xml:space="preserve">inbrengen van centraal veneuze katheter [CVK];
</t>
  </si>
  <si>
    <t>233527006: Central venous cannula insertion (procedure)</t>
  </si>
  <si>
    <t xml:space="preserve">039603: Inbrengen centrale veneuze lijn.;
</t>
  </si>
  <si>
    <t>0000068273</t>
  </si>
  <si>
    <t>inbrengen van centrale veneuze lijn voor voeding</t>
  </si>
  <si>
    <t xml:space="preserve">inbrengen van centraal veneuze katheter [CVK] voor voeding;
</t>
  </si>
  <si>
    <t>54501000146106: Central venous cannula insertion for parenteral feeding (procedure)</t>
  </si>
  <si>
    <t>0000068274</t>
  </si>
  <si>
    <t>inbrengen van arteriële lijn</t>
  </si>
  <si>
    <t xml:space="preserve">inbrengen van arterielijn;
</t>
  </si>
  <si>
    <t>392248001: Arterial cannula insertion (procedure)</t>
  </si>
  <si>
    <t xml:space="preserve">039604: Inbrengen arteriële lijn.;
</t>
  </si>
  <si>
    <t>0000068275</t>
  </si>
  <si>
    <t>life support op spoedeisende hulp</t>
  </si>
  <si>
    <t xml:space="preserve">life support op SEH;
life support op spoedeisende hulp [SEH];
</t>
  </si>
  <si>
    <t xml:space="preserve">039677: Life support S.E.H.;
</t>
  </si>
  <si>
    <t>0000068276</t>
  </si>
  <si>
    <t>transport van patiënt buiten OK-complex</t>
  </si>
  <si>
    <t>3929005: Patient transfer, in-hospital, bed-to-bed (procedure)</t>
  </si>
  <si>
    <t xml:space="preserve">039678: Transport patiënt buiten het OK-complex.;
</t>
  </si>
  <si>
    <t>0000068277</t>
  </si>
  <si>
    <t xml:space="preserve">038940: Eenmalig traumatologisch consult zonder verwijzing en specialistische nabehandeling.;
</t>
  </si>
  <si>
    <t>0000068260</t>
  </si>
  <si>
    <t>hechten van wond kleiner dan 5 cm</t>
  </si>
  <si>
    <t>54611000146107: Suturing of minor open wound (procedure)</t>
  </si>
  <si>
    <t xml:space="preserve">038944: Wondbehandeling van een wond kleiner of gelijk aan 5 cm lengte zonder wondrandexcisie met onderzoek en schoonmaken en hechten of lijmen, inclusief eventueel plaatselijk verdoven.;
</t>
  </si>
  <si>
    <t>0000068261</t>
  </si>
  <si>
    <t>lijmen van wond kleiner dan 5 cm</t>
  </si>
  <si>
    <t>54551000146107: Glueing of minor open wound (procedure)</t>
  </si>
  <si>
    <t>0000068262</t>
  </si>
  <si>
    <t>behandeling van wond met wondrandexcisie</t>
  </si>
  <si>
    <t xml:space="preserve">trauma - wondsluiting - primair met wondrandexcisie;
wondbehandeling met debridement;
wondbehandeling van wond met wondrandexcisie;
</t>
  </si>
  <si>
    <t>225148005: Surgical debridement of wound (procedure)</t>
  </si>
  <si>
    <t xml:space="preserve">038945: Behandeling wond met wondrandexcisie (o.a. necrotomie, debridement) of wond &gt; 5 cm lengte zonder wondrandexcisie. Incl. onderzoek en schoonmaken en evt. hechten of lijmen. Incl. evt. plaats. verdoven.;
</t>
  </si>
  <si>
    <t>0000068263</t>
  </si>
  <si>
    <t>behandeling van wond groter dan 5 cm</t>
  </si>
  <si>
    <t xml:space="preserve">behandeling van wond &gt; 5 cm;
trauma - wondsluiting - primair wond groter dan 5 cm;
</t>
  </si>
  <si>
    <t>54591000146100: Procedure on major open wound (procedure)</t>
  </si>
  <si>
    <t>0000068264</t>
  </si>
  <si>
    <t>arteriepunctie met verblijfsnaald voor bloeddrukregistratie</t>
  </si>
  <si>
    <t xml:space="preserve">039096: Arteriepunctie door middel van een verblijfnaald voor registratie van de arteriële bloeddruk.;
</t>
  </si>
  <si>
    <t>0000068265</t>
  </si>
  <si>
    <t>bacteriologische punctie</t>
  </si>
  <si>
    <t xml:space="preserve">punctie - bacteriologisch;
</t>
  </si>
  <si>
    <t xml:space="preserve">039114: Cytologische en/of bacteriologische punctie.;
</t>
  </si>
  <si>
    <t>0000068266</t>
  </si>
  <si>
    <t>cytologische punctie</t>
  </si>
  <si>
    <t xml:space="preserve">punctie - cytologisch;
</t>
  </si>
  <si>
    <t>48635004: Fine needle biopsy (procedure)</t>
  </si>
  <si>
    <t>0000068267</t>
  </si>
  <si>
    <t>procedurele sedatie en analgesie buiten operatiekamer</t>
  </si>
  <si>
    <t xml:space="preserve">procedurele sedatie en analgesie [PSA] buiten operatiekamer;
procedurele sedatie en analgesie [PSA] buiten operatiekamer [OK];
</t>
  </si>
  <si>
    <t>93801000146100: Administration of sedative and analgesic outside of operating theatre (procedure)</t>
  </si>
  <si>
    <t>verpleegdag</t>
  </si>
  <si>
    <t>183799004: Inpatient stay 1 day (finding)</t>
  </si>
  <si>
    <t xml:space="preserve">190218: Verpleegdag.;
</t>
  </si>
  <si>
    <t>0000068252</t>
  </si>
  <si>
    <t>venasectie</t>
  </si>
  <si>
    <t xml:space="preserve">aderlaten;
aderlating;
flebotomie;
</t>
  </si>
  <si>
    <t>396540005: Phlebotomy (procedure)</t>
  </si>
  <si>
    <t xml:space="preserve">033603: Venasectie.;
</t>
  </si>
  <si>
    <t>0000068253</t>
  </si>
  <si>
    <t>doppleronderzoek</t>
  </si>
  <si>
    <t>765172009: Doppler ultrasound (procedure)</t>
  </si>
  <si>
    <t xml:space="preserve">033694: Doppler met eventuele polsvolumerecording (PVR).;
</t>
  </si>
  <si>
    <t>0000068254</t>
  </si>
  <si>
    <t>doppleronderzoek met polsvolumerecording</t>
  </si>
  <si>
    <t xml:space="preserve">doppleronderzoek met polsvolumerecording [PVR];
Doppler-onderzoek met polsvolumerecording [PVR];
</t>
  </si>
  <si>
    <t>54511000146108: Doppler study with pulse volume recording (procedure)</t>
  </si>
  <si>
    <t>0000068255</t>
  </si>
  <si>
    <t>operatieve excisie van corpus alienum uit cutis of subcutis</t>
  </si>
  <si>
    <t xml:space="preserve">operatief verwijderen van corpus alienum uit cutis of subcutis;
operatieve excisie van vreemd lichaam uit cutis of subcutis;
</t>
  </si>
  <si>
    <t>443965005: Excision of foreign body of subcutaneous tissue (procedure)</t>
  </si>
  <si>
    <t xml:space="preserve">038911: Operatieve verwijdering van gezwellen uitgaande van cutis, subcutis en/of onderhuids vet- en bindweefsel of verwijderen corpora aliena of inwendige metalen hechtingen e.d. dmv excisie.;
</t>
  </si>
  <si>
    <t>0000068256</t>
  </si>
  <si>
    <t>operatieve excisie van gezwel uitgaande van subcutis</t>
  </si>
  <si>
    <t xml:space="preserve">operatief verwijderen van gezwel uitgaande van subcutis;
</t>
  </si>
  <si>
    <t>54601000146105: Surgical removal of foreign body from skin AND/OR subcutaneous tissue (procedure)</t>
  </si>
  <si>
    <t>0000068257</t>
  </si>
  <si>
    <t>operatieve excisie van gezwel uitgaande van cutis</t>
  </si>
  <si>
    <t xml:space="preserve">operatief verwijderen van gezwel uitgaande van cutis;
</t>
  </si>
  <si>
    <t>58561000146103: Surgical excision of mass of skin (procedure)</t>
  </si>
  <si>
    <t>0000068258</t>
  </si>
  <si>
    <t>excisie met biopt van huid</t>
  </si>
  <si>
    <t>312968005: Excision biopsy of skin lesion (procedure)</t>
  </si>
  <si>
    <t xml:space="preserve">038913: Proefexcisie (stans of mes), al of niet met coagulatie met de hyfrecator exclusief het pathologisch onderzoek.;
</t>
  </si>
  <si>
    <t>0000068259</t>
  </si>
  <si>
    <t>eenmalig traumatologisch consult</t>
  </si>
  <si>
    <t>106411000146104: Single consultation after traumatic injury (procedure)</t>
  </si>
  <si>
    <t>DHD Verrichtingenthesaurus</t>
  </si>
  <si>
    <t>Specialisme</t>
  </si>
  <si>
    <t>0310_Dermatologie en venerologie</t>
  </si>
  <si>
    <t>Nieuwe versie uitlevering</t>
  </si>
  <si>
    <t>okt (VT 2.7)</t>
  </si>
  <si>
    <t>Datum export</t>
  </si>
  <si>
    <t>17-10-2019</t>
  </si>
  <si>
    <t>Deze lijst geeft medisch specialisten en andere betrokkenen een overzicht van het geheel aan verrichtingen dat is opgenomen in de thesaurus voor dit specialisme.</t>
  </si>
  <si>
    <t>De Verrichtingenthesaurus is bedoeld voor gebruik binnen een EPD-systeem, om eenmalige registratie aan de bron mogelijk te maken. Het is niet toegestaan om de lijst te gebruiken voor enig ander doel of ter beschikking te stellen aan derden, zoals afgesproken in de gebruikersovereenkomst.</t>
  </si>
  <si>
    <r>
      <t xml:space="preserve">Heeft u vragen over de termen, of voorstellen tot wijziging? Wendt u zich dan tot de contactpersoon Verrichtingenthesaurus binnen uw instelling. Voor vragen over het gebruik kunt u terecht bij de servicedesk van de DHD: </t>
    </r>
    <r>
      <rPr>
        <b/>
        <sz val="10"/>
        <rFont val="Arial"/>
      </rPr>
      <t xml:space="preserve">  info@dhd.nl</t>
    </r>
  </si>
  <si>
    <t>De pagina instelling is A3. Let op het aantal pagina's als u besluit dit bestand uit te printen.</t>
  </si>
  <si>
    <t>ThesaurusID</t>
  </si>
  <si>
    <t>Voorkeursterm</t>
  </si>
  <si>
    <t>Synoniemen</t>
  </si>
  <si>
    <t>Zoektermen</t>
  </si>
  <si>
    <t>Lateraliteit</t>
  </si>
  <si>
    <t>Snomed ID &amp; Snomed Term</t>
  </si>
  <si>
    <t>Zorgactiviteit</t>
  </si>
  <si>
    <t>Basis/uitgebreid</t>
  </si>
  <si>
    <t>Codestelsel, Code &amp; omschrijving</t>
  </si>
  <si>
    <t>0000068109</t>
  </si>
  <si>
    <t>injectie met medicatie</t>
  </si>
  <si>
    <t xml:space="preserve">injectie met geneesmiddel;
</t>
  </si>
  <si>
    <t/>
  </si>
  <si>
    <t>mogelijk</t>
  </si>
  <si>
    <t>54561000146105: Injection with drug or medicament (procedure)</t>
  </si>
  <si>
    <t xml:space="preserve">039445: Injecties, met uitzondering van injecties ten behoeve van locale anesthesie.;
</t>
  </si>
  <si>
    <t>basis</t>
  </si>
  <si>
    <t>0000068247</t>
  </si>
  <si>
    <t>verkeerde bed</t>
  </si>
  <si>
    <t>nooit</t>
  </si>
  <si>
    <t xml:space="preserve">190031: Verkeerde bed.;
</t>
  </si>
  <si>
    <t>0000068248</t>
  </si>
  <si>
    <t>afwezigheidsdag</t>
  </si>
  <si>
    <t>93901000146107: Inpatient with leave of absence (finding)</t>
  </si>
  <si>
    <t xml:space="preserve">190034: Afwezigheidsdag.;
</t>
  </si>
  <si>
    <t>0000068249</t>
  </si>
  <si>
    <t>dagverpleging</t>
  </si>
  <si>
    <t>183484003: Day hospital care (regime/therapy)</t>
  </si>
  <si>
    <t xml:space="preserve">190090: Dagverpleging.;
</t>
  </si>
  <si>
    <t>0000068250</t>
  </si>
  <si>
    <t>langdurige observatie zonder overnachting</t>
  </si>
  <si>
    <t>93921000146104: Long-term observation without overnight stay (regime/therapy)</t>
  </si>
  <si>
    <t xml:space="preserve">190091: Langdurige observatie zonder overnachting.;
</t>
  </si>
  <si>
    <t>0000068251</t>
  </si>
</sst>
</file>

<file path=xl/styles.xml><?xml version="1.0" encoding="utf-8"?>
<styleSheet xmlns="http://schemas.openxmlformats.org/spreadsheetml/2006/main">
  <numFmts count="1">
    <numFmt numFmtId="44" formatCode="_(&quot;€&quot;* #,##0.00_);_(&quot;€&quot;* \(#,##0.00\);_(&quot;€&quot;* &quot;-&quot;??_);_(@_)"/>
  </numFmts>
  <fonts count="15">
    <font>
      <sz val="10"/>
      <name val="Arial"/>
    </font>
    <font>
      <u/>
      <sz val="10"/>
      <color indexed="12"/>
      <name val="Arial"/>
    </font>
    <font>
      <sz val="11"/>
      <color indexed="8"/>
      <name val="Calibri"/>
    </font>
    <font>
      <b/>
      <sz val="10"/>
      <name val="Arial"/>
    </font>
    <font>
      <b/>
      <sz val="26"/>
      <color rgb="FF282387"/>
      <name val="Arial"/>
    </font>
    <font>
      <b/>
      <sz val="14"/>
      <name val="Arial"/>
    </font>
    <font>
      <sz val="10"/>
      <color indexed="9"/>
      <name val="Arial"/>
    </font>
    <font>
      <sz val="10"/>
      <color indexed="8"/>
      <name val="Arial"/>
    </font>
    <font>
      <b/>
      <sz val="12"/>
      <color rgb="FF282387"/>
      <name val="Arial"/>
    </font>
    <font>
      <b/>
      <sz val="10"/>
      <color rgb="FF282387"/>
      <name val="Arial"/>
    </font>
    <font>
      <b/>
      <sz val="10"/>
      <color indexed="9"/>
      <name val="Arial"/>
    </font>
    <font>
      <sz val="10"/>
      <color indexed="8"/>
      <name val="Arial"/>
    </font>
    <font>
      <sz val="10"/>
      <name val="Verdana"/>
    </font>
    <font>
      <sz val="10"/>
      <name val="Arial"/>
    </font>
    <font>
      <sz val="8"/>
      <name val="Verdana"/>
    </font>
  </fonts>
  <fills count="5">
    <fill>
      <patternFill patternType="none"/>
    </fill>
    <fill>
      <patternFill patternType="gray125"/>
    </fill>
    <fill>
      <patternFill patternType="solid">
        <fgColor theme="0"/>
        <bgColor indexed="64"/>
      </patternFill>
    </fill>
    <fill>
      <patternFill patternType="solid">
        <fgColor rgb="FF282387"/>
        <bgColor indexed="64"/>
      </patternFill>
    </fill>
    <fill>
      <patternFill patternType="solid">
        <fgColor rgb="FFFFFFFF"/>
      </patternFill>
    </fill>
  </fills>
  <borders count="8">
    <border>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dotted">
        <color rgb="FFD3D3D3"/>
      </left>
      <right/>
      <top style="dotted">
        <color rgb="FFD3D3D3"/>
      </top>
      <bottom/>
      <diagonal/>
    </border>
    <border>
      <left style="dotted">
        <color rgb="FFD3D3D3"/>
      </left>
      <right style="dotted">
        <color rgb="FFD3D3D3"/>
      </right>
      <top style="dotted">
        <color rgb="FFD3D3D3"/>
      </top>
      <bottom/>
      <diagonal/>
    </border>
    <border>
      <left style="dotted">
        <color rgb="FFD3D3D3"/>
      </left>
      <right/>
      <top style="dotted">
        <color rgb="FFD3D3D3"/>
      </top>
      <bottom style="dotted">
        <color rgb="FFD3D3D3"/>
      </bottom>
      <diagonal/>
    </border>
    <border>
      <left style="dotted">
        <color rgb="FFD3D3D3"/>
      </left>
      <right style="dotted">
        <color rgb="FFD3D3D3"/>
      </right>
      <top style="dotted">
        <color rgb="FFD3D3D3"/>
      </top>
      <bottom style="dotted">
        <color rgb="FFD3D3D3"/>
      </bottom>
      <diagonal/>
    </border>
  </borders>
  <cellStyleXfs count="6">
    <xf numFmtId="0" fontId="0" fillId="0" borderId="0"/>
    <xf numFmtId="0" fontId="1" fillId="0" borderId="0" applyNumberFormat="0" applyFill="0" applyBorder="0" applyAlignment="0" applyProtection="0"/>
    <xf numFmtId="0" fontId="2" fillId="0" borderId="0"/>
    <xf numFmtId="0" fontId="13" fillId="0" borderId="0" applyFill="0" applyBorder="0"/>
    <xf numFmtId="0" fontId="13" fillId="0" borderId="0" applyFill="0" applyBorder="0"/>
    <xf numFmtId="0" fontId="2" fillId="0" borderId="0"/>
  </cellStyleXfs>
  <cellXfs count="51">
    <xf numFmtId="0" fontId="0" fillId="0" borderId="0" xfId="0"/>
    <xf numFmtId="0" fontId="3" fillId="0" borderId="0" xfId="4" applyFont="1" applyFill="1" applyBorder="1" applyProtection="1"/>
    <xf numFmtId="0" fontId="0" fillId="0" borderId="0" xfId="4" applyFont="1" applyFill="1" applyBorder="1" applyProtection="1"/>
    <xf numFmtId="0" fontId="3" fillId="0" borderId="0" xfId="4" applyFont="1" applyFill="1" applyBorder="1" applyAlignment="1" applyProtection="1">
      <alignment wrapText="1"/>
    </xf>
    <xf numFmtId="0" fontId="0" fillId="0" borderId="0" xfId="4" applyFont="1" applyFill="1" applyBorder="1" applyAlignment="1" applyProtection="1">
      <alignment wrapText="1"/>
    </xf>
    <xf numFmtId="0" fontId="0" fillId="0" borderId="0" xfId="4" applyFont="1" applyFill="1" applyBorder="1" applyAlignment="1" applyProtection="1"/>
    <xf numFmtId="0" fontId="0" fillId="2" borderId="0" xfId="4" applyFont="1" applyFill="1"/>
    <xf numFmtId="0" fontId="0" fillId="2" borderId="0" xfId="4" applyFont="1" applyFill="1" applyBorder="1" applyProtection="1"/>
    <xf numFmtId="0" fontId="3" fillId="0" borderId="1" xfId="3" applyFont="1" applyFill="1" applyBorder="1" applyProtection="1"/>
    <xf numFmtId="0" fontId="3" fillId="3" borderId="2" xfId="3" applyFont="1" applyFill="1" applyBorder="1" applyAlignment="1" applyProtection="1"/>
    <xf numFmtId="0" fontId="0" fillId="3" borderId="2" xfId="4" applyFont="1" applyFill="1" applyBorder="1" applyAlignment="1"/>
    <xf numFmtId="0" fontId="6" fillId="0" borderId="0" xfId="3" applyFont="1" applyFill="1" applyBorder="1" applyProtection="1"/>
    <xf numFmtId="0" fontId="0" fillId="0" borderId="0" xfId="4" applyFont="1" applyBorder="1" applyAlignment="1" applyProtection="1">
      <alignment horizontal="left"/>
    </xf>
    <xf numFmtId="0" fontId="0" fillId="0" borderId="0" xfId="4" applyFont="1" applyBorder="1" applyAlignment="1" applyProtection="1">
      <alignment horizontal="left" vertical="center" wrapText="1"/>
    </xf>
    <xf numFmtId="0" fontId="0" fillId="0" borderId="0" xfId="4" applyFont="1" applyFill="1" applyBorder="1" applyAlignment="1" applyProtection="1">
      <alignment vertical="center"/>
    </xf>
    <xf numFmtId="0" fontId="3" fillId="0" borderId="1" xfId="3" applyFont="1" applyFill="1" applyBorder="1" applyAlignment="1" applyProtection="1">
      <alignment vertical="center"/>
    </xf>
    <xf numFmtId="0" fontId="3" fillId="0" borderId="2" xfId="3" applyFont="1" applyFill="1" applyBorder="1" applyAlignment="1" applyProtection="1">
      <alignment vertical="center"/>
    </xf>
    <xf numFmtId="0" fontId="3" fillId="0" borderId="2" xfId="3" applyFont="1" applyFill="1" applyBorder="1" applyAlignment="1" applyProtection="1">
      <alignment vertical="center" wrapText="1"/>
    </xf>
    <xf numFmtId="0" fontId="0" fillId="0" borderId="0" xfId="4" applyFont="1" applyBorder="1" applyAlignment="1" applyProtection="1">
      <alignment horizontal="left" vertical="center"/>
    </xf>
    <xf numFmtId="0" fontId="3" fillId="0" borderId="0" xfId="3" applyFont="1" applyFill="1" applyBorder="1" applyAlignment="1" applyProtection="1">
      <alignment vertical="center"/>
    </xf>
    <xf numFmtId="0" fontId="3" fillId="0" borderId="2" xfId="4" applyFont="1" applyBorder="1" applyAlignment="1" applyProtection="1">
      <alignment vertical="center"/>
    </xf>
    <xf numFmtId="0" fontId="7" fillId="0" borderId="0" xfId="5" applyFont="1" applyFill="1" applyBorder="1" applyProtection="1"/>
    <xf numFmtId="0" fontId="3" fillId="0" borderId="0" xfId="4" applyFont="1" applyFill="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3"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3" fillId="0" borderId="0" xfId="0" applyFont="1" applyBorder="1" applyAlignment="1" applyProtection="1">
      <alignment vertical="center"/>
    </xf>
    <xf numFmtId="0" fontId="0" fillId="4" borderId="0" xfId="0" applyFont="1" applyFill="1" applyAlignment="1" applyProtection="1">
      <alignment vertical="top" wrapText="1"/>
    </xf>
    <xf numFmtId="0" fontId="0" fillId="0" borderId="0" xfId="0" applyFont="1" applyAlignment="1" applyProtection="1">
      <alignment wrapText="1"/>
    </xf>
    <xf numFmtId="0" fontId="9" fillId="0" borderId="0" xfId="0" applyNumberFormat="1" applyFont="1" applyAlignment="1" applyProtection="1">
      <alignment horizontal="left" vertical="center" wrapText="1"/>
    </xf>
    <xf numFmtId="0" fontId="9" fillId="0" borderId="0" xfId="0" applyNumberFormat="1" applyFont="1" applyAlignment="1" applyProtection="1">
      <alignment horizontal="left" vertical="center"/>
    </xf>
    <xf numFmtId="0" fontId="0" fillId="0" borderId="0" xfId="0" applyFont="1" applyAlignment="1" applyProtection="1">
      <alignment vertical="top" wrapText="1"/>
    </xf>
    <xf numFmtId="0" fontId="10" fillId="3" borderId="3" xfId="0" applyFont="1" applyFill="1" applyBorder="1" applyAlignment="1" applyProtection="1">
      <alignment vertical="top"/>
    </xf>
    <xf numFmtId="0" fontId="10" fillId="3" borderId="3" xfId="0" applyFont="1" applyFill="1" applyBorder="1" applyAlignment="1" applyProtection="1">
      <alignment vertical="top" wrapText="1"/>
    </xf>
    <xf numFmtId="0" fontId="11" fillId="0" borderId="4" xfId="2" applyFont="1" applyBorder="1" applyAlignment="1">
      <alignment horizontal="left" vertical="top" wrapText="1"/>
    </xf>
    <xf numFmtId="0" fontId="11" fillId="0" borderId="5" xfId="2" applyFont="1" applyBorder="1" applyAlignment="1">
      <alignment horizontal="left" vertical="top" wrapText="1"/>
    </xf>
    <xf numFmtId="0" fontId="11" fillId="0" borderId="6" xfId="2" applyFont="1" applyBorder="1" applyAlignment="1">
      <alignment horizontal="left" vertical="top" wrapText="1"/>
    </xf>
    <xf numFmtId="0" fontId="11" fillId="0" borderId="7" xfId="2" applyFont="1" applyBorder="1" applyAlignment="1">
      <alignment horizontal="left" vertical="top" wrapText="1"/>
    </xf>
    <xf numFmtId="0" fontId="0" fillId="0" borderId="0" xfId="0" applyProtection="1"/>
    <xf numFmtId="49" fontId="0" fillId="0" borderId="0" xfId="0" applyNumberFormat="1" applyProtection="1"/>
    <xf numFmtId="1" fontId="0" fillId="0" borderId="0" xfId="0" applyNumberFormat="1" applyProtection="1"/>
    <xf numFmtId="0" fontId="12" fillId="0" borderId="0" xfId="0" applyFont="1" applyProtection="1"/>
    <xf numFmtId="0" fontId="0" fillId="0" borderId="0" xfId="0" applyFont="1" applyBorder="1" applyAlignment="1" applyProtection="1">
      <alignment horizontal="left" vertical="center" wrapText="1"/>
    </xf>
    <xf numFmtId="0" fontId="3" fillId="0" borderId="0" xfId="4" applyFont="1" applyFill="1" applyBorder="1" applyAlignment="1" applyProtection="1">
      <alignment wrapText="1"/>
    </xf>
    <xf numFmtId="0" fontId="0" fillId="0" borderId="0" xfId="4" applyFont="1" applyFill="1" applyBorder="1" applyAlignment="1" applyProtection="1">
      <alignment wrapText="1"/>
    </xf>
    <xf numFmtId="0" fontId="0" fillId="0" borderId="0" xfId="4" applyFont="1" applyFill="1" applyBorder="1" applyAlignment="1" applyProtection="1"/>
    <xf numFmtId="0" fontId="4" fillId="0" borderId="0" xfId="4" applyFont="1" applyFill="1" applyBorder="1" applyAlignment="1" applyProtection="1">
      <alignment horizontal="left" vertical="center"/>
    </xf>
    <xf numFmtId="0" fontId="5" fillId="0" borderId="0" xfId="4" applyFont="1" applyFill="1" applyBorder="1" applyAlignment="1" applyProtection="1">
      <alignment horizontal="left" wrapText="1"/>
    </xf>
    <xf numFmtId="0" fontId="0" fillId="0" borderId="0" xfId="4" applyFont="1" applyBorder="1" applyAlignment="1" applyProtection="1">
      <alignment horizontal="left" vertical="center" wrapText="1"/>
    </xf>
    <xf numFmtId="0" fontId="8" fillId="0" borderId="0" xfId="0" applyNumberFormat="1" applyFont="1" applyAlignment="1" applyProtection="1">
      <alignment horizontal="left" vertical="center"/>
    </xf>
  </cellXfs>
  <cellStyles count="6">
    <cellStyle name="Hyperlink" xfId="1" builtinId="8" customBuiltin="1"/>
    <cellStyle name="Normaal" xfId="0" builtinId="0" customBuiltin="1"/>
    <cellStyle name="Normal 2" xfId="2"/>
    <cellStyle name="Normal 3" xfId="3"/>
    <cellStyle name="Normal 7" xfId="5"/>
    <cellStyle name="Standaard 2" xfId="4"/>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823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819150</xdr:colOff>
      <xdr:row>1</xdr:row>
      <xdr:rowOff>31750</xdr:rowOff>
    </xdr:from>
    <xdr:to>
      <xdr:col>4</xdr:col>
      <xdr:colOff>111404</xdr:colOff>
      <xdr:row>2</xdr:row>
      <xdr:rowOff>742950</xdr:rowOff>
    </xdr:to>
    <xdr:pic>
      <xdr:nvPicPr>
        <xdr:cNvPr id="2" name="Afbeelding 1" descr="Logo"/>
        <xdr:cNvPicPr>
          <a:picLocks noChangeAspect="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false"/>
            </a:ext>
          </a:extLst>
        </a:blip>
        <a:stretch>
          <a:fillRect/>
        </a:stretch>
      </xdr:blipFill>
      <xdr:spPr>
        <a:xfrm>
          <a:off x="6038290" y="250825"/>
          <a:ext cx="2340030" cy="901700"/>
        </a:xfrm>
        <a:prstGeom prst="rect">
          <a:avLst/>
        </a:prstGeom>
      </xdr:spPr>
    </xdr:pic>
    <xdr:clientData/>
  </xdr:twoCellAnchor>
  <xdr:twoCellAnchor>
    <xdr:from>
      <xdr:col>3</xdr:col>
      <xdr:colOff>819150</xdr:colOff>
      <xdr:row>1</xdr:row>
      <xdr:rowOff>31750</xdr:rowOff>
    </xdr:from>
    <xdr:to>
      <xdr:col>4</xdr:col>
      <xdr:colOff>0</xdr:colOff>
      <xdr:row>2</xdr:row>
      <xdr:rowOff>742950</xdr:rowOff>
    </xdr:to>
    <xdr:pic>
      <xdr:nvPicPr>
        <xdr:cNvPr id="4" name="Afbeelding 1" descr="Logo"/>
        <xdr:cNvPicPr>
          <a:picLocks noChangeAspect="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false"/>
            </a:ext>
          </a:extLst>
        </a:blip>
        <a:stretch>
          <a:fillRect/>
        </a:stretch>
      </xdr:blipFill>
      <xdr:spPr>
        <a:xfrm>
          <a:off x="6038290" y="250825"/>
          <a:ext cx="2228626" cy="901700"/>
        </a:xfrm>
        <a:prstGeom prst="rect">
          <a:avLst/>
        </a:prstGeom>
      </xdr:spPr>
    </xdr:pic>
    <xdr:clientData/>
  </xdr:twoCellAnchor>
  <xdr:twoCellAnchor editAs="oneCell">
    <xdr:from>
      <xdr:col>4</xdr:col>
      <xdr:colOff>0</xdr:colOff>
      <xdr:row>6</xdr:row>
      <xdr:rowOff>0</xdr:rowOff>
    </xdr:from>
    <xdr:to>
      <xdr:col>5</xdr:col>
      <xdr:colOff>133350</xdr:colOff>
      <xdr:row>8</xdr:row>
      <xdr:rowOff>0</xdr:rowOff>
    </xdr:to>
    <xdr:sp macro="" textlink="">
      <xdr:nvSpPr>
        <xdr:cNvPr id="3"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2"/>
          <a:extLst>
            <a:ext uri="{FF2B5EF4-FFF2-40B4-BE49-F238E27FC236}">
              <a16:creationId xmlns="" xmlns:a16="http://schemas.microsoft.com/office/drawing/2014/main" xmlns:a="http://schemas.openxmlformats.org/drawingml/2006/main" xmlns:xdr="http://schemas.openxmlformats.org/drawingml/2006/spreadsheetDrawing" id="{1F54E14A-5F63-4EC6-A43D-8E9512C42745}"/>
            </a:ext>
          </a:extLst>
        </xdr:cNvPr>
        <xdr:cNvSpPr>
          <a:spLocks noChangeAspect="1" noChangeArrowheads="1"/>
        </xdr:cNvSpPr>
      </xdr:nvSpPr>
      <xdr:spPr bwMode="auto">
        <a:xfrm>
          <a:off x="8267700" y="2047875"/>
          <a:ext cx="304800" cy="304800"/>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304800</xdr:colOff>
      <xdr:row>1</xdr:row>
      <xdr:rowOff>92867</xdr:rowOff>
    </xdr:to>
    <xdr:sp macro="" textlink="">
      <xdr:nvSpPr>
        <xdr:cNvPr id="3"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1"/>
          <a:extLst>
            <a:ext uri="{FF2B5EF4-FFF2-40B4-BE49-F238E27FC236}">
              <a16:creationId xmlns="" xmlns:a16="http://schemas.microsoft.com/office/drawing/2014/main" xmlns:a="http://schemas.openxmlformats.org/drawingml/2006/main" xmlns:xdr="http://schemas.openxmlformats.org/drawingml/2006/spreadsheetDrawing" id="{00000000-0008-0000-0000-000003000000}"/>
            </a:ext>
          </a:extLst>
        </xdr:cNvPr>
        <xdr:cNvSpPr>
          <a:spLocks noChangeAspect="1" noChangeArrowheads="1"/>
        </xdr:cNvSpPr>
      </xdr:nvSpPr>
      <xdr:spPr bwMode="auto">
        <a:xfrm>
          <a:off x="9848850" y="1457325"/>
          <a:ext cx="304800" cy="304800"/>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twoCellAnchor>
  <xdr:oneCellAnchor>
    <xdr:from>
      <xdr:col>3</xdr:col>
      <xdr:colOff>0</xdr:colOff>
      <xdr:row>0</xdr:row>
      <xdr:rowOff>0</xdr:rowOff>
    </xdr:from>
    <xdr:ext cx="304800" cy="292892"/>
    <xdr:sp macro="" textlink="">
      <xdr:nvSpPr>
        <xdr:cNvPr id="5"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1"/>
          <a:extLst>
            <a:ext uri="{FF2B5EF4-FFF2-40B4-BE49-F238E27FC236}">
              <a16:creationId xmlns="" xmlns:a16="http://schemas.microsoft.com/office/drawing/2014/main" xmlns:a="http://schemas.openxmlformats.org/drawingml/2006/main" xmlns:xdr="http://schemas.openxmlformats.org/drawingml/2006/spreadsheetDrawing" id="{896578C3-F199-4620-A467-8BB8566E6942}"/>
            </a:ext>
          </a:extLst>
        </xdr:cNvPr>
        <xdr:cNvSpPr>
          <a:spLocks noChangeAspect="1" noChangeArrowheads="1"/>
        </xdr:cNvSpPr>
      </xdr:nvSpPr>
      <xdr:spPr bwMode="auto">
        <a:xfrm>
          <a:off x="4505325" y="0"/>
          <a:ext cx="304800" cy="292892"/>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oneCellAnchor>
  <xdr:oneCellAnchor>
    <xdr:from>
      <xdr:col>3</xdr:col>
      <xdr:colOff>0</xdr:colOff>
      <xdr:row>0</xdr:row>
      <xdr:rowOff>0</xdr:rowOff>
    </xdr:from>
    <xdr:ext cx="304800" cy="292892"/>
    <xdr:sp macro="" textlink="">
      <xdr:nvSpPr>
        <xdr:cNvPr id="6"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1"/>
          <a:extLst>
            <a:ext uri="{FF2B5EF4-FFF2-40B4-BE49-F238E27FC236}">
              <a16:creationId xmlns="" xmlns:a16="http://schemas.microsoft.com/office/drawing/2014/main" xmlns:a="http://schemas.openxmlformats.org/drawingml/2006/main" xmlns:xdr="http://schemas.openxmlformats.org/drawingml/2006/spreadsheetDrawing" id="{0B590509-3160-440B-B971-53B71D9F1477}"/>
            </a:ext>
          </a:extLst>
        </xdr:cNvPr>
        <xdr:cNvSpPr>
          <a:spLocks noChangeAspect="1" noChangeArrowheads="1"/>
        </xdr:cNvSpPr>
      </xdr:nvSpPr>
      <xdr:spPr bwMode="auto">
        <a:xfrm>
          <a:off x="4505325" y="0"/>
          <a:ext cx="304800" cy="292892"/>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oneCellAnchor>
  <xdr:oneCellAnchor>
    <xdr:from>
      <xdr:col>3</xdr:col>
      <xdr:colOff>0</xdr:colOff>
      <xdr:row>0</xdr:row>
      <xdr:rowOff>0</xdr:rowOff>
    </xdr:from>
    <xdr:ext cx="304800" cy="292892"/>
    <xdr:sp macro="" textlink="">
      <xdr:nvSpPr>
        <xdr:cNvPr id="7"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1"/>
          <a:extLst>
            <a:ext uri="{FF2B5EF4-FFF2-40B4-BE49-F238E27FC236}">
              <a16:creationId xmlns="" xmlns:a16="http://schemas.microsoft.com/office/drawing/2014/main" xmlns:a="http://schemas.openxmlformats.org/drawingml/2006/main" xmlns:xdr="http://schemas.openxmlformats.org/drawingml/2006/spreadsheetDrawing" id="{FABEF508-A198-40BA-8E1B-12A48AB06B20}"/>
            </a:ext>
          </a:extLst>
        </xdr:cNvPr>
        <xdr:cNvSpPr>
          <a:spLocks noChangeAspect="1" noChangeArrowheads="1"/>
        </xdr:cNvSpPr>
      </xdr:nvSpPr>
      <xdr:spPr bwMode="auto">
        <a:xfrm>
          <a:off x="4505325" y="0"/>
          <a:ext cx="304800" cy="292892"/>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282387"/>
  </sheetPr>
  <dimension ref="A1:K16"/>
  <sheetViews>
    <sheetView showGridLines="0" workbookViewId="0">
      <selection activeCell="B14" sqref="B14:G14"/>
    </sheetView>
  </sheetViews>
  <sheetFormatPr baseColWidth="10" defaultColWidth="9.1640625" defaultRowHeight="12" customHeight="1"/>
  <cols>
    <col min="1" max="1" width="5.6640625" style="1" customWidth="1"/>
    <col min="2" max="2" width="24.1640625" style="2" customWidth="1"/>
    <col min="3" max="3" width="48.5" style="2" customWidth="1"/>
    <col min="4" max="4" width="45.6640625" style="2" customWidth="1"/>
    <col min="5" max="6" width="2.5" style="2" customWidth="1"/>
    <col min="7" max="7" width="18.33203125" style="2" customWidth="1"/>
    <col min="8" max="8" width="6.5" style="2" customWidth="1"/>
    <col min="9" max="9" width="15.1640625" style="2" customWidth="1"/>
    <col min="10" max="10" width="7.5" style="2" customWidth="1"/>
    <col min="11" max="11" width="7.1640625" style="2" customWidth="1"/>
    <col min="12" max="12" width="9.1640625" style="2" customWidth="1"/>
    <col min="13" max="16384" width="9.1640625" style="2"/>
  </cols>
  <sheetData>
    <row r="1" spans="1:11" ht="17.25" customHeight="1">
      <c r="A1" s="44"/>
      <c r="B1" s="44"/>
      <c r="C1" s="44"/>
      <c r="D1" s="45"/>
      <c r="E1" s="45"/>
      <c r="F1" s="46"/>
      <c r="G1" s="46"/>
      <c r="H1" s="46"/>
      <c r="I1" s="46"/>
      <c r="J1" s="46"/>
      <c r="K1" s="46"/>
    </row>
    <row r="2" spans="1:11" ht="15" customHeight="1">
      <c r="A2" s="3"/>
      <c r="B2" s="3"/>
      <c r="C2" s="3"/>
      <c r="D2" s="4"/>
      <c r="E2" s="4"/>
      <c r="F2" s="5"/>
      <c r="G2" s="5"/>
      <c r="H2" s="5"/>
      <c r="I2" s="5"/>
      <c r="J2" s="5"/>
      <c r="K2" s="5"/>
    </row>
    <row r="3" spans="1:11" ht="62" customHeight="1">
      <c r="A3" s="3"/>
      <c r="B3" s="47" t="s">
        <v>950</v>
      </c>
      <c r="C3" s="47"/>
      <c r="D3" s="47"/>
      <c r="E3" s="47"/>
      <c r="F3" s="47"/>
      <c r="G3" s="47"/>
      <c r="H3" s="47"/>
      <c r="I3" s="47"/>
      <c r="J3" s="5"/>
      <c r="K3" s="5"/>
    </row>
    <row r="4" spans="1:11" ht="43.5" customHeight="1">
      <c r="B4" s="48" t="str">
        <f>"Compleetlijst voor specialisme " &amp; C8 &amp; " zoals uitgeleverd in " &amp; C9</f>
        <v>Compleetlijst voor specialisme 0310_Dermatologie en venerologie zoals uitgeleverd in okt (VT 2.7)</v>
      </c>
      <c r="C4" s="48"/>
      <c r="D4" s="48"/>
      <c r="E4" s="48"/>
      <c r="F4" s="48"/>
    </row>
    <row r="5" spans="1:11" ht="12" customHeight="1">
      <c r="B5" s="6"/>
      <c r="E5" s="7"/>
      <c r="F5" s="7"/>
    </row>
    <row r="6" spans="1:11" ht="12" customHeight="1">
      <c r="E6" s="7"/>
      <c r="F6" s="7"/>
    </row>
    <row r="7" spans="1:11" ht="12" customHeight="1">
      <c r="A7" s="8"/>
      <c r="B7" s="9"/>
      <c r="C7" s="10"/>
      <c r="D7" s="11"/>
      <c r="E7" s="12"/>
      <c r="F7" s="49"/>
      <c r="G7" s="49"/>
      <c r="H7" s="49"/>
    </row>
    <row r="8" spans="1:11" s="14" customFormat="1" ht="12" customHeight="1">
      <c r="A8" s="15"/>
      <c r="B8" s="16" t="s">
        <v>951</v>
      </c>
      <c r="C8" s="17" t="s">
        <v>952</v>
      </c>
      <c r="E8" s="18"/>
      <c r="F8" s="49"/>
      <c r="G8" s="49"/>
      <c r="H8" s="49"/>
    </row>
    <row r="9" spans="1:11" s="14" customFormat="1" ht="12" customHeight="1">
      <c r="A9" s="19"/>
      <c r="B9" s="16" t="s">
        <v>953</v>
      </c>
      <c r="C9" s="16" t="s">
        <v>954</v>
      </c>
      <c r="E9" s="18"/>
      <c r="F9" s="13"/>
      <c r="G9" s="13"/>
      <c r="H9" s="13"/>
    </row>
    <row r="10" spans="1:11" ht="12" customHeight="1">
      <c r="B10" s="16" t="s">
        <v>955</v>
      </c>
      <c r="C10" s="20" t="s">
        <v>956</v>
      </c>
      <c r="D10" s="21"/>
    </row>
    <row r="11" spans="1:11" s="14" customFormat="1" ht="88.5" customHeight="1">
      <c r="A11" s="22"/>
      <c r="B11" s="43" t="s">
        <v>957</v>
      </c>
      <c r="C11" s="43"/>
      <c r="D11" s="43"/>
      <c r="E11" s="43"/>
      <c r="F11" s="43"/>
      <c r="G11" s="43"/>
      <c r="H11" s="24"/>
      <c r="I11" s="24"/>
      <c r="J11" s="24"/>
      <c r="K11" s="24"/>
    </row>
    <row r="12" spans="1:11" s="14" customFormat="1" ht="63" customHeight="1">
      <c r="A12" s="22"/>
      <c r="B12" s="43" t="s">
        <v>958</v>
      </c>
      <c r="C12" s="43"/>
      <c r="D12" s="43"/>
      <c r="E12" s="43"/>
      <c r="F12" s="43"/>
      <c r="G12" s="43"/>
      <c r="H12" s="24"/>
      <c r="I12" s="24"/>
      <c r="J12" s="24"/>
      <c r="K12" s="24"/>
    </row>
    <row r="13" spans="1:11" ht="12" customHeight="1">
      <c r="B13" s="1"/>
    </row>
    <row r="14" spans="1:11" ht="39" customHeight="1">
      <c r="B14" s="43" t="s">
        <v>959</v>
      </c>
      <c r="C14" s="43"/>
      <c r="D14" s="43"/>
      <c r="E14" s="43"/>
      <c r="F14" s="43"/>
      <c r="G14" s="43"/>
      <c r="H14" s="24"/>
      <c r="I14" s="24"/>
      <c r="J14" s="24"/>
      <c r="K14" s="24"/>
    </row>
    <row r="15" spans="1:11" ht="15" customHeight="1">
      <c r="B15" s="25"/>
      <c r="C15" s="25"/>
      <c r="D15" s="25"/>
      <c r="E15" s="25"/>
      <c r="F15" s="25"/>
      <c r="G15" s="25"/>
      <c r="H15" s="23"/>
      <c r="I15" s="23"/>
      <c r="J15" s="26"/>
      <c r="K15" s="26"/>
    </row>
    <row r="16" spans="1:11" ht="12" customHeight="1">
      <c r="B16" s="27" t="s">
        <v>960</v>
      </c>
      <c r="C16" s="27"/>
      <c r="D16" s="27"/>
      <c r="E16" s="27"/>
      <c r="F16" s="27"/>
      <c r="G16" s="27"/>
      <c r="H16" s="27"/>
      <c r="I16" s="27"/>
      <c r="J16" s="27"/>
      <c r="K16" s="27"/>
    </row>
  </sheetData>
  <protectedRanges>
    <protectedRange sqref="B7:C9" name="Bereik1"/>
  </protectedRanges>
  <mergeCells count="8">
    <mergeCell ref="B12:G12"/>
    <mergeCell ref="B11:G11"/>
    <mergeCell ref="B14:G14"/>
    <mergeCell ref="A1:K1"/>
    <mergeCell ref="B3:I3"/>
    <mergeCell ref="B4:F4"/>
    <mergeCell ref="F7:H7"/>
    <mergeCell ref="F8:H8"/>
  </mergeCells>
  <phoneticPr fontId="14" type="noConversion"/>
  <pageMargins left="0.70866141732283472" right="0.70866141732283472" top="0.74803149606299213" bottom="0.74803149606299213" header="0.31496062992125984" footer="0.31496062992125984"/>
  <headerFooter>
    <oddFooter>&amp;L 
Bestand: &amp;F&amp;RPagina &amp;P van &amp;N
Printdatum: &amp;D</oddFooter>
  </headerFooter>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282387"/>
  </sheetPr>
  <dimension ref="A1:I275"/>
  <sheetViews>
    <sheetView tabSelected="1" zoomScaleSheetLayoutView="100" workbookViewId="0">
      <selection activeCell="C3" sqref="C3"/>
    </sheetView>
  </sheetViews>
  <sheetFormatPr baseColWidth="10" defaultColWidth="21.33203125" defaultRowHeight="12"/>
  <cols>
    <col min="1" max="1" width="13.83203125" style="28" customWidth="1"/>
    <col min="2" max="2" width="22.83203125" style="28" customWidth="1"/>
    <col min="3" max="3" width="30.83203125" style="28" customWidth="1"/>
    <col min="4" max="5" width="24.5" style="28" customWidth="1"/>
    <col min="6" max="6" width="22.1640625" style="28" customWidth="1"/>
    <col min="7" max="7" width="16" style="28" customWidth="1"/>
    <col min="8" max="8" width="18.6640625" style="28" customWidth="1"/>
    <col min="9" max="9" width="33.5" style="28" customWidth="1"/>
    <col min="10" max="16384" width="21.33203125" style="29"/>
  </cols>
  <sheetData>
    <row r="1" spans="1:9" ht="15.75">
      <c r="A1" s="50" t="str">
        <f>Voorblad!B4</f>
        <v>Compleetlijst voor specialisme 0310_Dermatologie en venerologie zoals uitgeleverd in okt (VT 2.7)</v>
      </c>
      <c r="B1" s="50"/>
      <c r="C1" s="50"/>
      <c r="D1" s="50"/>
      <c r="E1" s="50"/>
      <c r="F1" s="30"/>
      <c r="G1" s="30"/>
      <c r="H1" s="30"/>
    </row>
    <row r="2" spans="1:9">
      <c r="A2" s="31"/>
      <c r="B2" s="31"/>
      <c r="C2" s="31"/>
      <c r="D2" s="31"/>
      <c r="E2" s="31"/>
      <c r="F2" s="31"/>
      <c r="G2" s="31"/>
      <c r="H2" s="31"/>
    </row>
    <row r="3" spans="1:9" s="32" customFormat="1" ht="27.75" customHeight="1">
      <c r="A3" s="33" t="s">
        <v>961</v>
      </c>
      <c r="B3" s="34" t="s">
        <v>962</v>
      </c>
      <c r="C3" s="34" t="s">
        <v>963</v>
      </c>
      <c r="D3" s="34" t="s">
        <v>964</v>
      </c>
      <c r="E3" s="34" t="s">
        <v>965</v>
      </c>
      <c r="F3" s="34" t="s">
        <v>966</v>
      </c>
      <c r="G3" s="34" t="s">
        <v>967</v>
      </c>
      <c r="H3" s="34" t="s">
        <v>968</v>
      </c>
      <c r="I3" s="34" t="s">
        <v>969</v>
      </c>
    </row>
    <row r="4" spans="1:9" ht="72">
      <c r="A4" s="35" t="s">
        <v>970</v>
      </c>
      <c r="B4" s="35" t="s">
        <v>971</v>
      </c>
      <c r="C4" s="35" t="s">
        <v>972</v>
      </c>
      <c r="D4" s="35" t="s">
        <v>973</v>
      </c>
      <c r="E4" s="35" t="s">
        <v>974</v>
      </c>
      <c r="F4" s="35" t="s">
        <v>975</v>
      </c>
      <c r="G4" s="35" t="s">
        <v>976</v>
      </c>
      <c r="H4" s="35" t="s">
        <v>977</v>
      </c>
      <c r="I4" s="36" t="s">
        <v>973</v>
      </c>
    </row>
    <row r="5" spans="1:9" ht="36">
      <c r="A5" s="35" t="s">
        <v>978</v>
      </c>
      <c r="B5" s="35" t="s">
        <v>979</v>
      </c>
      <c r="C5" s="35" t="s">
        <v>973</v>
      </c>
      <c r="D5" s="35" t="s">
        <v>973</v>
      </c>
      <c r="E5" s="35" t="s">
        <v>980</v>
      </c>
      <c r="F5" s="35" t="s">
        <v>973</v>
      </c>
      <c r="G5" s="35" t="s">
        <v>981</v>
      </c>
      <c r="H5" s="35" t="s">
        <v>977</v>
      </c>
      <c r="I5" s="36" t="s">
        <v>973</v>
      </c>
    </row>
    <row r="6" spans="1:9" ht="36">
      <c r="A6" s="35" t="s">
        <v>982</v>
      </c>
      <c r="B6" s="35" t="s">
        <v>983</v>
      </c>
      <c r="C6" s="35" t="s">
        <v>973</v>
      </c>
      <c r="D6" s="35" t="s">
        <v>973</v>
      </c>
      <c r="E6" s="35" t="s">
        <v>980</v>
      </c>
      <c r="F6" s="35" t="s">
        <v>984</v>
      </c>
      <c r="G6" s="35" t="s">
        <v>985</v>
      </c>
      <c r="H6" s="35" t="s">
        <v>977</v>
      </c>
      <c r="I6" s="36" t="s">
        <v>973</v>
      </c>
    </row>
    <row r="7" spans="1:9" ht="36">
      <c r="A7" s="35" t="s">
        <v>986</v>
      </c>
      <c r="B7" s="35" t="s">
        <v>987</v>
      </c>
      <c r="C7" s="35" t="s">
        <v>973</v>
      </c>
      <c r="D7" s="35" t="s">
        <v>973</v>
      </c>
      <c r="E7" s="35" t="s">
        <v>980</v>
      </c>
      <c r="F7" s="35" t="s">
        <v>988</v>
      </c>
      <c r="G7" s="35" t="s">
        <v>989</v>
      </c>
      <c r="H7" s="35" t="s">
        <v>977</v>
      </c>
      <c r="I7" s="36" t="s">
        <v>973</v>
      </c>
    </row>
    <row r="8" spans="1:9" ht="60">
      <c r="A8" s="35" t="s">
        <v>990</v>
      </c>
      <c r="B8" s="35" t="s">
        <v>991</v>
      </c>
      <c r="C8" s="35" t="s">
        <v>973</v>
      </c>
      <c r="D8" s="35" t="s">
        <v>973</v>
      </c>
      <c r="E8" s="35" t="s">
        <v>980</v>
      </c>
      <c r="F8" s="35" t="s">
        <v>992</v>
      </c>
      <c r="G8" s="35" t="s">
        <v>993</v>
      </c>
      <c r="H8" s="35" t="s">
        <v>977</v>
      </c>
      <c r="I8" s="36" t="s">
        <v>973</v>
      </c>
    </row>
    <row r="9" spans="1:9" ht="36">
      <c r="A9" s="35" t="s">
        <v>994</v>
      </c>
      <c r="B9" s="35" t="s">
        <v>914</v>
      </c>
      <c r="C9" s="35" t="s">
        <v>973</v>
      </c>
      <c r="D9" s="35" t="s">
        <v>973</v>
      </c>
      <c r="E9" s="35" t="s">
        <v>980</v>
      </c>
      <c r="F9" s="35" t="s">
        <v>915</v>
      </c>
      <c r="G9" s="35" t="s">
        <v>916</v>
      </c>
      <c r="H9" s="35" t="s">
        <v>977</v>
      </c>
      <c r="I9" s="36" t="s">
        <v>973</v>
      </c>
    </row>
    <row r="10" spans="1:9" ht="48">
      <c r="A10" s="35" t="s">
        <v>917</v>
      </c>
      <c r="B10" s="35" t="s">
        <v>918</v>
      </c>
      <c r="C10" s="35" t="s">
        <v>919</v>
      </c>
      <c r="D10" s="35" t="s">
        <v>973</v>
      </c>
      <c r="E10" s="35" t="s">
        <v>974</v>
      </c>
      <c r="F10" s="35" t="s">
        <v>920</v>
      </c>
      <c r="G10" s="35" t="s">
        <v>921</v>
      </c>
      <c r="H10" s="35" t="s">
        <v>977</v>
      </c>
      <c r="I10" s="36" t="s">
        <v>973</v>
      </c>
    </row>
    <row r="11" spans="1:9" ht="60">
      <c r="A11" s="35" t="s">
        <v>922</v>
      </c>
      <c r="B11" s="35" t="s">
        <v>923</v>
      </c>
      <c r="C11" s="35" t="s">
        <v>973</v>
      </c>
      <c r="D11" s="35" t="s">
        <v>973</v>
      </c>
      <c r="E11" s="35" t="s">
        <v>974</v>
      </c>
      <c r="F11" s="35" t="s">
        <v>924</v>
      </c>
      <c r="G11" s="35" t="s">
        <v>925</v>
      </c>
      <c r="H11" s="35" t="s">
        <v>977</v>
      </c>
      <c r="I11" s="36" t="s">
        <v>973</v>
      </c>
    </row>
    <row r="12" spans="1:9" ht="60">
      <c r="A12" s="35" t="s">
        <v>926</v>
      </c>
      <c r="B12" s="35" t="s">
        <v>927</v>
      </c>
      <c r="C12" s="35" t="s">
        <v>928</v>
      </c>
      <c r="D12" s="35" t="s">
        <v>973</v>
      </c>
      <c r="E12" s="35" t="s">
        <v>974</v>
      </c>
      <c r="F12" s="35" t="s">
        <v>929</v>
      </c>
      <c r="G12" s="35" t="s">
        <v>925</v>
      </c>
      <c r="H12" s="35" t="s">
        <v>977</v>
      </c>
      <c r="I12" s="36" t="s">
        <v>973</v>
      </c>
    </row>
    <row r="13" spans="1:9" ht="144">
      <c r="A13" s="35" t="s">
        <v>930</v>
      </c>
      <c r="B13" s="35" t="s">
        <v>931</v>
      </c>
      <c r="C13" s="35" t="s">
        <v>932</v>
      </c>
      <c r="D13" s="35" t="s">
        <v>973</v>
      </c>
      <c r="E13" s="35" t="s">
        <v>974</v>
      </c>
      <c r="F13" s="35" t="s">
        <v>933</v>
      </c>
      <c r="G13" s="35" t="s">
        <v>934</v>
      </c>
      <c r="H13" s="35" t="s">
        <v>977</v>
      </c>
      <c r="I13" s="36" t="s">
        <v>973</v>
      </c>
    </row>
    <row r="14" spans="1:9" ht="144">
      <c r="A14" s="35" t="s">
        <v>935</v>
      </c>
      <c r="B14" s="35" t="s">
        <v>936</v>
      </c>
      <c r="C14" s="35" t="s">
        <v>937</v>
      </c>
      <c r="D14" s="35" t="s">
        <v>973</v>
      </c>
      <c r="E14" s="35" t="s">
        <v>974</v>
      </c>
      <c r="F14" s="35" t="s">
        <v>938</v>
      </c>
      <c r="G14" s="35" t="s">
        <v>934</v>
      </c>
      <c r="H14" s="35" t="s">
        <v>977</v>
      </c>
      <c r="I14" s="36" t="s">
        <v>973</v>
      </c>
    </row>
    <row r="15" spans="1:9" ht="144">
      <c r="A15" s="35" t="s">
        <v>939</v>
      </c>
      <c r="B15" s="35" t="s">
        <v>940</v>
      </c>
      <c r="C15" s="35" t="s">
        <v>941</v>
      </c>
      <c r="D15" s="35" t="s">
        <v>973</v>
      </c>
      <c r="E15" s="35" t="s">
        <v>974</v>
      </c>
      <c r="F15" s="35" t="s">
        <v>942</v>
      </c>
      <c r="G15" s="35" t="s">
        <v>934</v>
      </c>
      <c r="H15" s="35" t="s">
        <v>977</v>
      </c>
      <c r="I15" s="36" t="s">
        <v>973</v>
      </c>
    </row>
    <row r="16" spans="1:9" ht="108">
      <c r="A16" s="35" t="s">
        <v>943</v>
      </c>
      <c r="B16" s="35" t="s">
        <v>944</v>
      </c>
      <c r="C16" s="35" t="s">
        <v>973</v>
      </c>
      <c r="D16" s="35" t="s">
        <v>973</v>
      </c>
      <c r="E16" s="35" t="s">
        <v>974</v>
      </c>
      <c r="F16" s="35" t="s">
        <v>945</v>
      </c>
      <c r="G16" s="35" t="s">
        <v>946</v>
      </c>
      <c r="H16" s="35" t="s">
        <v>977</v>
      </c>
      <c r="I16" s="36" t="s">
        <v>973</v>
      </c>
    </row>
    <row r="17" spans="1:9" ht="84">
      <c r="A17" s="35" t="s">
        <v>947</v>
      </c>
      <c r="B17" s="35" t="s">
        <v>948</v>
      </c>
      <c r="C17" s="35" t="s">
        <v>973</v>
      </c>
      <c r="D17" s="35" t="s">
        <v>973</v>
      </c>
      <c r="E17" s="35" t="s">
        <v>980</v>
      </c>
      <c r="F17" s="35" t="s">
        <v>949</v>
      </c>
      <c r="G17" s="35" t="s">
        <v>882</v>
      </c>
      <c r="H17" s="35" t="s">
        <v>977</v>
      </c>
      <c r="I17" s="36" t="s">
        <v>973</v>
      </c>
    </row>
    <row r="18" spans="1:9" ht="156">
      <c r="A18" s="35" t="s">
        <v>883</v>
      </c>
      <c r="B18" s="35" t="s">
        <v>884</v>
      </c>
      <c r="C18" s="35" t="s">
        <v>973</v>
      </c>
      <c r="D18" s="35" t="s">
        <v>973</v>
      </c>
      <c r="E18" s="35" t="s">
        <v>974</v>
      </c>
      <c r="F18" s="35" t="s">
        <v>885</v>
      </c>
      <c r="G18" s="35" t="s">
        <v>886</v>
      </c>
      <c r="H18" s="35" t="s">
        <v>977</v>
      </c>
      <c r="I18" s="36" t="s">
        <v>973</v>
      </c>
    </row>
    <row r="19" spans="1:9" ht="156">
      <c r="A19" s="35" t="s">
        <v>887</v>
      </c>
      <c r="B19" s="35" t="s">
        <v>888</v>
      </c>
      <c r="C19" s="35" t="s">
        <v>973</v>
      </c>
      <c r="D19" s="35" t="s">
        <v>973</v>
      </c>
      <c r="E19" s="35" t="s">
        <v>974</v>
      </c>
      <c r="F19" s="35" t="s">
        <v>889</v>
      </c>
      <c r="G19" s="35" t="s">
        <v>886</v>
      </c>
      <c r="H19" s="35" t="s">
        <v>977</v>
      </c>
      <c r="I19" s="36" t="s">
        <v>973</v>
      </c>
    </row>
    <row r="20" spans="1:9" ht="180">
      <c r="A20" s="35" t="s">
        <v>890</v>
      </c>
      <c r="B20" s="35" t="s">
        <v>891</v>
      </c>
      <c r="C20" s="35" t="s">
        <v>892</v>
      </c>
      <c r="D20" s="35" t="s">
        <v>973</v>
      </c>
      <c r="E20" s="35" t="s">
        <v>974</v>
      </c>
      <c r="F20" s="35" t="s">
        <v>893</v>
      </c>
      <c r="G20" s="35" t="s">
        <v>894</v>
      </c>
      <c r="H20" s="35" t="s">
        <v>977</v>
      </c>
      <c r="I20" s="36" t="s">
        <v>973</v>
      </c>
    </row>
    <row r="21" spans="1:9" ht="180">
      <c r="A21" s="35" t="s">
        <v>895</v>
      </c>
      <c r="B21" s="35" t="s">
        <v>896</v>
      </c>
      <c r="C21" s="35" t="s">
        <v>897</v>
      </c>
      <c r="D21" s="35" t="s">
        <v>973</v>
      </c>
      <c r="E21" s="35" t="s">
        <v>974</v>
      </c>
      <c r="F21" s="35" t="s">
        <v>898</v>
      </c>
      <c r="G21" s="35" t="s">
        <v>894</v>
      </c>
      <c r="H21" s="35" t="s">
        <v>977</v>
      </c>
      <c r="I21" s="36" t="s">
        <v>973</v>
      </c>
    </row>
    <row r="22" spans="1:9" ht="96">
      <c r="A22" s="35" t="s">
        <v>899</v>
      </c>
      <c r="B22" s="35" t="s">
        <v>900</v>
      </c>
      <c r="C22" s="35" t="s">
        <v>973</v>
      </c>
      <c r="D22" s="35" t="s">
        <v>973</v>
      </c>
      <c r="E22" s="35" t="s">
        <v>974</v>
      </c>
      <c r="F22" s="35" t="s">
        <v>973</v>
      </c>
      <c r="G22" s="35" t="s">
        <v>901</v>
      </c>
      <c r="H22" s="35" t="s">
        <v>977</v>
      </c>
      <c r="I22" s="36" t="s">
        <v>973</v>
      </c>
    </row>
    <row r="23" spans="1:9" ht="60">
      <c r="A23" s="35" t="s">
        <v>902</v>
      </c>
      <c r="B23" s="35" t="s">
        <v>903</v>
      </c>
      <c r="C23" s="35" t="s">
        <v>904</v>
      </c>
      <c r="D23" s="35" t="s">
        <v>973</v>
      </c>
      <c r="E23" s="35" t="s">
        <v>974</v>
      </c>
      <c r="F23" s="35" t="s">
        <v>973</v>
      </c>
      <c r="G23" s="35" t="s">
        <v>905</v>
      </c>
      <c r="H23" s="35" t="s">
        <v>977</v>
      </c>
      <c r="I23" s="36" t="s">
        <v>973</v>
      </c>
    </row>
    <row r="24" spans="1:9" ht="60">
      <c r="A24" s="35" t="s">
        <v>906</v>
      </c>
      <c r="B24" s="35" t="s">
        <v>907</v>
      </c>
      <c r="C24" s="35" t="s">
        <v>908</v>
      </c>
      <c r="D24" s="35" t="s">
        <v>973</v>
      </c>
      <c r="E24" s="35" t="s">
        <v>974</v>
      </c>
      <c r="F24" s="35" t="s">
        <v>909</v>
      </c>
      <c r="G24" s="35" t="s">
        <v>905</v>
      </c>
      <c r="H24" s="35" t="s">
        <v>977</v>
      </c>
      <c r="I24" s="36" t="s">
        <v>973</v>
      </c>
    </row>
    <row r="25" spans="1:9" ht="84">
      <c r="A25" s="35" t="s">
        <v>910</v>
      </c>
      <c r="B25" s="35" t="s">
        <v>911</v>
      </c>
      <c r="C25" s="35" t="s">
        <v>912</v>
      </c>
      <c r="D25" s="35" t="s">
        <v>973</v>
      </c>
      <c r="E25" s="35" t="s">
        <v>980</v>
      </c>
      <c r="F25" s="35" t="s">
        <v>913</v>
      </c>
      <c r="G25" s="35" t="s">
        <v>841</v>
      </c>
      <c r="H25" s="35" t="s">
        <v>977</v>
      </c>
      <c r="I25" s="36" t="s">
        <v>973</v>
      </c>
    </row>
    <row r="26" spans="1:9" ht="180">
      <c r="A26" s="35" t="s">
        <v>842</v>
      </c>
      <c r="B26" s="35" t="s">
        <v>843</v>
      </c>
      <c r="C26" s="35" t="s">
        <v>973</v>
      </c>
      <c r="D26" s="35" t="s">
        <v>973</v>
      </c>
      <c r="E26" s="35" t="s">
        <v>974</v>
      </c>
      <c r="F26" s="35" t="s">
        <v>844</v>
      </c>
      <c r="G26" s="35" t="s">
        <v>845</v>
      </c>
      <c r="H26" s="35" t="s">
        <v>977</v>
      </c>
      <c r="I26" s="36" t="s">
        <v>973</v>
      </c>
    </row>
    <row r="27" spans="1:9" ht="180">
      <c r="A27" s="35" t="s">
        <v>846</v>
      </c>
      <c r="B27" s="35" t="s">
        <v>847</v>
      </c>
      <c r="C27" s="35" t="s">
        <v>973</v>
      </c>
      <c r="D27" s="35" t="s">
        <v>973</v>
      </c>
      <c r="E27" s="35" t="s">
        <v>974</v>
      </c>
      <c r="F27" s="35" t="s">
        <v>848</v>
      </c>
      <c r="G27" s="35" t="s">
        <v>845</v>
      </c>
      <c r="H27" s="35" t="s">
        <v>977</v>
      </c>
      <c r="I27" s="36" t="s">
        <v>973</v>
      </c>
    </row>
    <row r="28" spans="1:9" ht="120">
      <c r="A28" s="35" t="s">
        <v>849</v>
      </c>
      <c r="B28" s="35" t="s">
        <v>850</v>
      </c>
      <c r="C28" s="35" t="s">
        <v>851</v>
      </c>
      <c r="D28" s="35" t="s">
        <v>973</v>
      </c>
      <c r="E28" s="35" t="s">
        <v>974</v>
      </c>
      <c r="F28" s="35" t="s">
        <v>852</v>
      </c>
      <c r="G28" s="35" t="s">
        <v>853</v>
      </c>
      <c r="H28" s="35" t="s">
        <v>977</v>
      </c>
      <c r="I28" s="36" t="s">
        <v>973</v>
      </c>
    </row>
    <row r="29" spans="1:9" ht="48">
      <c r="A29" s="35" t="s">
        <v>854</v>
      </c>
      <c r="B29" s="35" t="s">
        <v>855</v>
      </c>
      <c r="C29" s="35" t="s">
        <v>856</v>
      </c>
      <c r="D29" s="35" t="s">
        <v>973</v>
      </c>
      <c r="E29" s="35" t="s">
        <v>974</v>
      </c>
      <c r="F29" s="35" t="s">
        <v>857</v>
      </c>
      <c r="G29" s="35" t="s">
        <v>858</v>
      </c>
      <c r="H29" s="35" t="s">
        <v>977</v>
      </c>
      <c r="I29" s="36" t="s">
        <v>973</v>
      </c>
    </row>
    <row r="30" spans="1:9" ht="48">
      <c r="A30" s="35" t="s">
        <v>859</v>
      </c>
      <c r="B30" s="35" t="s">
        <v>860</v>
      </c>
      <c r="C30" s="35" t="s">
        <v>861</v>
      </c>
      <c r="D30" s="35" t="s">
        <v>973</v>
      </c>
      <c r="E30" s="35" t="s">
        <v>974</v>
      </c>
      <c r="F30" s="35" t="s">
        <v>862</v>
      </c>
      <c r="G30" s="35" t="s">
        <v>863</v>
      </c>
      <c r="H30" s="35" t="s">
        <v>977</v>
      </c>
      <c r="I30" s="36" t="s">
        <v>973</v>
      </c>
    </row>
    <row r="31" spans="1:9" ht="48">
      <c r="A31" s="35" t="s">
        <v>864</v>
      </c>
      <c r="B31" s="35" t="s">
        <v>865</v>
      </c>
      <c r="C31" s="35" t="s">
        <v>866</v>
      </c>
      <c r="D31" s="35" t="s">
        <v>973</v>
      </c>
      <c r="E31" s="35" t="s">
        <v>974</v>
      </c>
      <c r="F31" s="35" t="s">
        <v>867</v>
      </c>
      <c r="G31" s="35" t="s">
        <v>863</v>
      </c>
      <c r="H31" s="35" t="s">
        <v>977</v>
      </c>
      <c r="I31" s="36" t="s">
        <v>973</v>
      </c>
    </row>
    <row r="32" spans="1:9" ht="36">
      <c r="A32" s="35" t="s">
        <v>868</v>
      </c>
      <c r="B32" s="35" t="s">
        <v>869</v>
      </c>
      <c r="C32" s="35" t="s">
        <v>870</v>
      </c>
      <c r="D32" s="35" t="s">
        <v>973</v>
      </c>
      <c r="E32" s="35" t="s">
        <v>974</v>
      </c>
      <c r="F32" s="35" t="s">
        <v>871</v>
      </c>
      <c r="G32" s="35" t="s">
        <v>872</v>
      </c>
      <c r="H32" s="35" t="s">
        <v>977</v>
      </c>
      <c r="I32" s="36" t="s">
        <v>973</v>
      </c>
    </row>
    <row r="33" spans="1:9" ht="48">
      <c r="A33" s="35" t="s">
        <v>873</v>
      </c>
      <c r="B33" s="35" t="s">
        <v>874</v>
      </c>
      <c r="C33" s="35" t="s">
        <v>875</v>
      </c>
      <c r="D33" s="35" t="s">
        <v>973</v>
      </c>
      <c r="E33" s="35" t="s">
        <v>980</v>
      </c>
      <c r="F33" s="35" t="s">
        <v>973</v>
      </c>
      <c r="G33" s="35" t="s">
        <v>876</v>
      </c>
      <c r="H33" s="35" t="s">
        <v>977</v>
      </c>
      <c r="I33" s="36" t="s">
        <v>973</v>
      </c>
    </row>
    <row r="34" spans="1:9" ht="48">
      <c r="A34" s="35" t="s">
        <v>877</v>
      </c>
      <c r="B34" s="35" t="s">
        <v>878</v>
      </c>
      <c r="C34" s="35" t="s">
        <v>973</v>
      </c>
      <c r="D34" s="35" t="s">
        <v>973</v>
      </c>
      <c r="E34" s="35" t="s">
        <v>980</v>
      </c>
      <c r="F34" s="35" t="s">
        <v>879</v>
      </c>
      <c r="G34" s="35" t="s">
        <v>880</v>
      </c>
      <c r="H34" s="35" t="s">
        <v>977</v>
      </c>
      <c r="I34" s="36" t="s">
        <v>973</v>
      </c>
    </row>
    <row r="35" spans="1:9" ht="48">
      <c r="A35" s="35" t="s">
        <v>881</v>
      </c>
      <c r="B35" s="35" t="s">
        <v>808</v>
      </c>
      <c r="C35" s="35" t="s">
        <v>973</v>
      </c>
      <c r="D35" s="35" t="s">
        <v>973</v>
      </c>
      <c r="E35" s="35" t="s">
        <v>980</v>
      </c>
      <c r="F35" s="35" t="s">
        <v>809</v>
      </c>
      <c r="G35" s="35" t="s">
        <v>863</v>
      </c>
      <c r="H35" s="35" t="s">
        <v>977</v>
      </c>
      <c r="I35" s="36" t="s">
        <v>973</v>
      </c>
    </row>
    <row r="36" spans="1:9" ht="36">
      <c r="A36" s="35" t="s">
        <v>810</v>
      </c>
      <c r="B36" s="35" t="s">
        <v>811</v>
      </c>
      <c r="C36" s="35" t="s">
        <v>973</v>
      </c>
      <c r="D36" s="35" t="s">
        <v>973</v>
      </c>
      <c r="E36" s="35" t="s">
        <v>974</v>
      </c>
      <c r="F36" s="35" t="s">
        <v>973</v>
      </c>
      <c r="G36" s="35" t="s">
        <v>812</v>
      </c>
      <c r="H36" s="35" t="s">
        <v>977</v>
      </c>
      <c r="I36" s="36" t="s">
        <v>973</v>
      </c>
    </row>
    <row r="37" spans="1:9" ht="168">
      <c r="A37" s="35" t="s">
        <v>813</v>
      </c>
      <c r="B37" s="35" t="s">
        <v>814</v>
      </c>
      <c r="C37" s="35" t="s">
        <v>973</v>
      </c>
      <c r="D37" s="35" t="s">
        <v>973</v>
      </c>
      <c r="E37" s="35" t="s">
        <v>815</v>
      </c>
      <c r="F37" s="35" t="s">
        <v>973</v>
      </c>
      <c r="G37" s="35" t="s">
        <v>816</v>
      </c>
      <c r="H37" s="35" t="s">
        <v>977</v>
      </c>
      <c r="I37" s="36" t="s">
        <v>973</v>
      </c>
    </row>
    <row r="38" spans="1:9" ht="192">
      <c r="A38" s="35" t="s">
        <v>817</v>
      </c>
      <c r="B38" s="35" t="s">
        <v>818</v>
      </c>
      <c r="C38" s="35" t="s">
        <v>973</v>
      </c>
      <c r="D38" s="35" t="s">
        <v>973</v>
      </c>
      <c r="E38" s="35" t="s">
        <v>815</v>
      </c>
      <c r="F38" s="35" t="s">
        <v>973</v>
      </c>
      <c r="G38" s="35" t="s">
        <v>819</v>
      </c>
      <c r="H38" s="35" t="s">
        <v>977</v>
      </c>
      <c r="I38" s="36" t="s">
        <v>973</v>
      </c>
    </row>
    <row r="39" spans="1:9" ht="60">
      <c r="A39" s="35" t="s">
        <v>820</v>
      </c>
      <c r="B39" s="35" t="s">
        <v>821</v>
      </c>
      <c r="C39" s="35" t="s">
        <v>822</v>
      </c>
      <c r="D39" s="35" t="s">
        <v>973</v>
      </c>
      <c r="E39" s="35" t="s">
        <v>980</v>
      </c>
      <c r="F39" s="35" t="s">
        <v>823</v>
      </c>
      <c r="G39" s="35" t="s">
        <v>824</v>
      </c>
      <c r="H39" s="35" t="s">
        <v>977</v>
      </c>
      <c r="I39" s="36" t="s">
        <v>973</v>
      </c>
    </row>
    <row r="40" spans="1:9" ht="72">
      <c r="A40" s="35" t="s">
        <v>825</v>
      </c>
      <c r="B40" s="35" t="s">
        <v>826</v>
      </c>
      <c r="C40" s="35" t="s">
        <v>973</v>
      </c>
      <c r="D40" s="35" t="s">
        <v>973</v>
      </c>
      <c r="E40" s="35" t="s">
        <v>980</v>
      </c>
      <c r="F40" s="35" t="s">
        <v>827</v>
      </c>
      <c r="G40" s="35" t="s">
        <v>828</v>
      </c>
      <c r="H40" s="35" t="s">
        <v>977</v>
      </c>
      <c r="I40" s="36" t="s">
        <v>973</v>
      </c>
    </row>
    <row r="41" spans="1:9" ht="72">
      <c r="A41" s="35" t="s">
        <v>829</v>
      </c>
      <c r="B41" s="35" t="s">
        <v>830</v>
      </c>
      <c r="C41" s="35" t="s">
        <v>831</v>
      </c>
      <c r="D41" s="35" t="s">
        <v>973</v>
      </c>
      <c r="E41" s="35" t="s">
        <v>980</v>
      </c>
      <c r="F41" s="35" t="s">
        <v>832</v>
      </c>
      <c r="G41" s="35" t="s">
        <v>828</v>
      </c>
      <c r="H41" s="35" t="s">
        <v>977</v>
      </c>
      <c r="I41" s="36" t="s">
        <v>973</v>
      </c>
    </row>
    <row r="42" spans="1:9" ht="48">
      <c r="A42" s="35" t="s">
        <v>833</v>
      </c>
      <c r="B42" s="35" t="s">
        <v>834</v>
      </c>
      <c r="C42" s="35" t="s">
        <v>835</v>
      </c>
      <c r="D42" s="35" t="s">
        <v>973</v>
      </c>
      <c r="E42" s="35" t="s">
        <v>815</v>
      </c>
      <c r="F42" s="35" t="s">
        <v>836</v>
      </c>
      <c r="G42" s="35" t="s">
        <v>837</v>
      </c>
      <c r="H42" s="35" t="s">
        <v>977</v>
      </c>
      <c r="I42" s="36" t="s">
        <v>973</v>
      </c>
    </row>
    <row r="43" spans="1:9" ht="84">
      <c r="A43" s="35" t="s">
        <v>838</v>
      </c>
      <c r="B43" s="35" t="s">
        <v>839</v>
      </c>
      <c r="C43" s="35" t="s">
        <v>973</v>
      </c>
      <c r="D43" s="35" t="s">
        <v>973</v>
      </c>
      <c r="E43" s="35" t="s">
        <v>974</v>
      </c>
      <c r="F43" s="35" t="s">
        <v>840</v>
      </c>
      <c r="G43" s="35" t="s">
        <v>776</v>
      </c>
      <c r="H43" s="35" t="s">
        <v>977</v>
      </c>
      <c r="I43" s="36" t="s">
        <v>973</v>
      </c>
    </row>
    <row r="44" spans="1:9" ht="48">
      <c r="A44" s="35" t="s">
        <v>777</v>
      </c>
      <c r="B44" s="35" t="s">
        <v>778</v>
      </c>
      <c r="C44" s="35" t="s">
        <v>973</v>
      </c>
      <c r="D44" s="35" t="s">
        <v>973</v>
      </c>
      <c r="E44" s="35" t="s">
        <v>980</v>
      </c>
      <c r="F44" s="35" t="s">
        <v>779</v>
      </c>
      <c r="G44" s="35" t="s">
        <v>780</v>
      </c>
      <c r="H44" s="35" t="s">
        <v>977</v>
      </c>
      <c r="I44" s="36" t="s">
        <v>973</v>
      </c>
    </row>
    <row r="45" spans="1:9" ht="36">
      <c r="A45" s="35" t="s">
        <v>781</v>
      </c>
      <c r="B45" s="35" t="s">
        <v>782</v>
      </c>
      <c r="C45" s="35" t="s">
        <v>973</v>
      </c>
      <c r="D45" s="35" t="s">
        <v>973</v>
      </c>
      <c r="E45" s="35" t="s">
        <v>980</v>
      </c>
      <c r="F45" s="35" t="s">
        <v>783</v>
      </c>
      <c r="G45" s="35" t="s">
        <v>784</v>
      </c>
      <c r="H45" s="35" t="s">
        <v>977</v>
      </c>
      <c r="I45" s="36" t="s">
        <v>973</v>
      </c>
    </row>
    <row r="46" spans="1:9" ht="168">
      <c r="A46" s="35" t="s">
        <v>785</v>
      </c>
      <c r="B46" s="35" t="s">
        <v>786</v>
      </c>
      <c r="C46" s="35" t="s">
        <v>973</v>
      </c>
      <c r="D46" s="35" t="s">
        <v>973</v>
      </c>
      <c r="E46" s="35" t="s">
        <v>980</v>
      </c>
      <c r="F46" s="35" t="s">
        <v>787</v>
      </c>
      <c r="G46" s="35" t="s">
        <v>788</v>
      </c>
      <c r="H46" s="35" t="s">
        <v>977</v>
      </c>
      <c r="I46" s="36" t="s">
        <v>973</v>
      </c>
    </row>
    <row r="47" spans="1:9" ht="48">
      <c r="A47" s="35" t="s">
        <v>789</v>
      </c>
      <c r="B47" s="35" t="s">
        <v>790</v>
      </c>
      <c r="C47" s="35" t="s">
        <v>791</v>
      </c>
      <c r="D47" s="35" t="s">
        <v>973</v>
      </c>
      <c r="E47" s="35" t="s">
        <v>980</v>
      </c>
      <c r="F47" s="35" t="s">
        <v>792</v>
      </c>
      <c r="G47" s="35" t="s">
        <v>793</v>
      </c>
      <c r="H47" s="35" t="s">
        <v>977</v>
      </c>
      <c r="I47" s="36" t="s">
        <v>973</v>
      </c>
    </row>
    <row r="48" spans="1:9" ht="48">
      <c r="A48" s="35" t="s">
        <v>794</v>
      </c>
      <c r="B48" s="35" t="s">
        <v>795</v>
      </c>
      <c r="C48" s="35" t="s">
        <v>796</v>
      </c>
      <c r="D48" s="35" t="s">
        <v>973</v>
      </c>
      <c r="E48" s="35" t="s">
        <v>980</v>
      </c>
      <c r="F48" s="35" t="s">
        <v>797</v>
      </c>
      <c r="G48" s="35" t="s">
        <v>798</v>
      </c>
      <c r="H48" s="35" t="s">
        <v>977</v>
      </c>
      <c r="I48" s="36" t="s">
        <v>973</v>
      </c>
    </row>
    <row r="49" spans="1:9" ht="168">
      <c r="A49" s="35" t="s">
        <v>799</v>
      </c>
      <c r="B49" s="35" t="s">
        <v>800</v>
      </c>
      <c r="C49" s="35" t="s">
        <v>973</v>
      </c>
      <c r="D49" s="35" t="s">
        <v>973</v>
      </c>
      <c r="E49" s="35" t="s">
        <v>980</v>
      </c>
      <c r="F49" s="35" t="s">
        <v>973</v>
      </c>
      <c r="G49" s="35" t="s">
        <v>801</v>
      </c>
      <c r="H49" s="35" t="s">
        <v>977</v>
      </c>
      <c r="I49" s="36" t="s">
        <v>973</v>
      </c>
    </row>
    <row r="50" spans="1:9" ht="168">
      <c r="A50" s="35" t="s">
        <v>802</v>
      </c>
      <c r="B50" s="35" t="s">
        <v>803</v>
      </c>
      <c r="C50" s="35" t="s">
        <v>973</v>
      </c>
      <c r="D50" s="35" t="s">
        <v>973</v>
      </c>
      <c r="E50" s="35" t="s">
        <v>980</v>
      </c>
      <c r="F50" s="35" t="s">
        <v>973</v>
      </c>
      <c r="G50" s="35" t="s">
        <v>804</v>
      </c>
      <c r="H50" s="35" t="s">
        <v>977</v>
      </c>
      <c r="I50" s="36" t="s">
        <v>973</v>
      </c>
    </row>
    <row r="51" spans="1:9" ht="156">
      <c r="A51" s="35" t="s">
        <v>805</v>
      </c>
      <c r="B51" s="35" t="s">
        <v>806</v>
      </c>
      <c r="C51" s="35" t="s">
        <v>973</v>
      </c>
      <c r="D51" s="35" t="s">
        <v>973</v>
      </c>
      <c r="E51" s="35" t="s">
        <v>980</v>
      </c>
      <c r="F51" s="35" t="s">
        <v>973</v>
      </c>
      <c r="G51" s="35" t="s">
        <v>807</v>
      </c>
      <c r="H51" s="35" t="s">
        <v>977</v>
      </c>
      <c r="I51" s="36" t="s">
        <v>973</v>
      </c>
    </row>
    <row r="52" spans="1:9" ht="156">
      <c r="A52" s="35" t="s">
        <v>737</v>
      </c>
      <c r="B52" s="35" t="s">
        <v>738</v>
      </c>
      <c r="C52" s="35" t="s">
        <v>973</v>
      </c>
      <c r="D52" s="35" t="s">
        <v>973</v>
      </c>
      <c r="E52" s="35" t="s">
        <v>980</v>
      </c>
      <c r="F52" s="35" t="s">
        <v>973</v>
      </c>
      <c r="G52" s="35" t="s">
        <v>739</v>
      </c>
      <c r="H52" s="35" t="s">
        <v>977</v>
      </c>
      <c r="I52" s="36" t="s">
        <v>973</v>
      </c>
    </row>
    <row r="53" spans="1:9" ht="120">
      <c r="A53" s="35" t="s">
        <v>740</v>
      </c>
      <c r="B53" s="35" t="s">
        <v>741</v>
      </c>
      <c r="C53" s="35" t="s">
        <v>973</v>
      </c>
      <c r="D53" s="35" t="s">
        <v>973</v>
      </c>
      <c r="E53" s="35" t="s">
        <v>980</v>
      </c>
      <c r="F53" s="35" t="s">
        <v>973</v>
      </c>
      <c r="G53" s="35" t="s">
        <v>742</v>
      </c>
      <c r="H53" s="35" t="s">
        <v>977</v>
      </c>
      <c r="I53" s="36" t="s">
        <v>973</v>
      </c>
    </row>
    <row r="54" spans="1:9" ht="120">
      <c r="A54" s="35" t="s">
        <v>743</v>
      </c>
      <c r="B54" s="35" t="s">
        <v>744</v>
      </c>
      <c r="C54" s="35" t="s">
        <v>973</v>
      </c>
      <c r="D54" s="35" t="s">
        <v>973</v>
      </c>
      <c r="E54" s="35" t="s">
        <v>980</v>
      </c>
      <c r="F54" s="35" t="s">
        <v>973</v>
      </c>
      <c r="G54" s="35" t="s">
        <v>742</v>
      </c>
      <c r="H54" s="35" t="s">
        <v>977</v>
      </c>
      <c r="I54" s="36" t="s">
        <v>973</v>
      </c>
    </row>
    <row r="55" spans="1:9" ht="120">
      <c r="A55" s="35" t="s">
        <v>745</v>
      </c>
      <c r="B55" s="35" t="s">
        <v>746</v>
      </c>
      <c r="C55" s="35" t="s">
        <v>973</v>
      </c>
      <c r="D55" s="35" t="s">
        <v>973</v>
      </c>
      <c r="E55" s="35" t="s">
        <v>980</v>
      </c>
      <c r="F55" s="35" t="s">
        <v>973</v>
      </c>
      <c r="G55" s="35" t="s">
        <v>742</v>
      </c>
      <c r="H55" s="35" t="s">
        <v>977</v>
      </c>
      <c r="I55" s="36" t="s">
        <v>973</v>
      </c>
    </row>
    <row r="56" spans="1:9" ht="84">
      <c r="A56" s="35" t="s">
        <v>747</v>
      </c>
      <c r="B56" s="35" t="s">
        <v>748</v>
      </c>
      <c r="C56" s="35" t="s">
        <v>973</v>
      </c>
      <c r="D56" s="35" t="s">
        <v>973</v>
      </c>
      <c r="E56" s="35" t="s">
        <v>980</v>
      </c>
      <c r="F56" s="35" t="s">
        <v>973</v>
      </c>
      <c r="G56" s="35" t="s">
        <v>749</v>
      </c>
      <c r="H56" s="35" t="s">
        <v>977</v>
      </c>
      <c r="I56" s="36" t="s">
        <v>973</v>
      </c>
    </row>
    <row r="57" spans="1:9" ht="84">
      <c r="A57" s="35" t="s">
        <v>750</v>
      </c>
      <c r="B57" s="35" t="s">
        <v>751</v>
      </c>
      <c r="C57" s="35" t="s">
        <v>973</v>
      </c>
      <c r="D57" s="35" t="s">
        <v>973</v>
      </c>
      <c r="E57" s="35" t="s">
        <v>980</v>
      </c>
      <c r="F57" s="35" t="s">
        <v>973</v>
      </c>
      <c r="G57" s="35" t="s">
        <v>749</v>
      </c>
      <c r="H57" s="35" t="s">
        <v>977</v>
      </c>
      <c r="I57" s="36" t="s">
        <v>973</v>
      </c>
    </row>
    <row r="58" spans="1:9" ht="48">
      <c r="A58" s="35" t="s">
        <v>752</v>
      </c>
      <c r="B58" s="35" t="s">
        <v>753</v>
      </c>
      <c r="C58" s="35" t="s">
        <v>754</v>
      </c>
      <c r="D58" s="35" t="s">
        <v>973</v>
      </c>
      <c r="E58" s="35" t="s">
        <v>980</v>
      </c>
      <c r="F58" s="35" t="s">
        <v>755</v>
      </c>
      <c r="G58" s="35" t="s">
        <v>756</v>
      </c>
      <c r="H58" s="35" t="s">
        <v>977</v>
      </c>
      <c r="I58" s="36" t="s">
        <v>973</v>
      </c>
    </row>
    <row r="59" spans="1:9" ht="48">
      <c r="A59" s="35" t="s">
        <v>757</v>
      </c>
      <c r="B59" s="35" t="s">
        <v>758</v>
      </c>
      <c r="C59" s="35" t="s">
        <v>973</v>
      </c>
      <c r="D59" s="35" t="s">
        <v>973</v>
      </c>
      <c r="E59" s="35" t="s">
        <v>980</v>
      </c>
      <c r="F59" s="35" t="s">
        <v>759</v>
      </c>
      <c r="G59" s="35" t="s">
        <v>760</v>
      </c>
      <c r="H59" s="35" t="s">
        <v>977</v>
      </c>
      <c r="I59" s="36" t="s">
        <v>973</v>
      </c>
    </row>
    <row r="60" spans="1:9" ht="48">
      <c r="A60" s="35" t="s">
        <v>761</v>
      </c>
      <c r="B60" s="35" t="s">
        <v>762</v>
      </c>
      <c r="C60" s="35" t="s">
        <v>973</v>
      </c>
      <c r="D60" s="35" t="s">
        <v>973</v>
      </c>
      <c r="E60" s="35" t="s">
        <v>980</v>
      </c>
      <c r="F60" s="35" t="s">
        <v>763</v>
      </c>
      <c r="G60" s="35" t="s">
        <v>764</v>
      </c>
      <c r="H60" s="35" t="s">
        <v>977</v>
      </c>
      <c r="I60" s="36" t="s">
        <v>973</v>
      </c>
    </row>
    <row r="61" spans="1:9" ht="36">
      <c r="A61" s="35" t="s">
        <v>765</v>
      </c>
      <c r="B61" s="35" t="s">
        <v>766</v>
      </c>
      <c r="C61" s="35" t="s">
        <v>973</v>
      </c>
      <c r="D61" s="35" t="s">
        <v>973</v>
      </c>
      <c r="E61" s="35" t="s">
        <v>980</v>
      </c>
      <c r="F61" s="35" t="s">
        <v>767</v>
      </c>
      <c r="G61" s="35" t="s">
        <v>768</v>
      </c>
      <c r="H61" s="35" t="s">
        <v>977</v>
      </c>
      <c r="I61" s="36" t="s">
        <v>973</v>
      </c>
    </row>
    <row r="62" spans="1:9" ht="60">
      <c r="A62" s="35" t="s">
        <v>769</v>
      </c>
      <c r="B62" s="35" t="s">
        <v>770</v>
      </c>
      <c r="C62" s="35" t="s">
        <v>771</v>
      </c>
      <c r="D62" s="35" t="s">
        <v>973</v>
      </c>
      <c r="E62" s="35" t="s">
        <v>980</v>
      </c>
      <c r="F62" s="35" t="s">
        <v>973</v>
      </c>
      <c r="G62" s="35" t="s">
        <v>772</v>
      </c>
      <c r="H62" s="35" t="s">
        <v>977</v>
      </c>
      <c r="I62" s="36" t="s">
        <v>973</v>
      </c>
    </row>
    <row r="63" spans="1:9" ht="84">
      <c r="A63" s="35" t="s">
        <v>773</v>
      </c>
      <c r="B63" s="35" t="s">
        <v>774</v>
      </c>
      <c r="C63" s="35" t="s">
        <v>775</v>
      </c>
      <c r="D63" s="35" t="s">
        <v>973</v>
      </c>
      <c r="E63" s="35" t="s">
        <v>980</v>
      </c>
      <c r="F63" s="35" t="s">
        <v>973</v>
      </c>
      <c r="G63" s="35" t="s">
        <v>701</v>
      </c>
      <c r="H63" s="35" t="s">
        <v>977</v>
      </c>
      <c r="I63" s="36" t="s">
        <v>973</v>
      </c>
    </row>
    <row r="64" spans="1:9" ht="48">
      <c r="A64" s="35" t="s">
        <v>702</v>
      </c>
      <c r="B64" s="35" t="s">
        <v>703</v>
      </c>
      <c r="C64" s="35" t="s">
        <v>973</v>
      </c>
      <c r="D64" s="35" t="s">
        <v>973</v>
      </c>
      <c r="E64" s="35" t="s">
        <v>980</v>
      </c>
      <c r="F64" s="35" t="s">
        <v>704</v>
      </c>
      <c r="G64" s="35" t="s">
        <v>705</v>
      </c>
      <c r="H64" s="35" t="s">
        <v>977</v>
      </c>
      <c r="I64" s="36" t="s">
        <v>973</v>
      </c>
    </row>
    <row r="65" spans="1:9" ht="36">
      <c r="A65" s="35" t="s">
        <v>706</v>
      </c>
      <c r="B65" s="35" t="s">
        <v>707</v>
      </c>
      <c r="C65" s="35" t="s">
        <v>973</v>
      </c>
      <c r="D65" s="35" t="s">
        <v>973</v>
      </c>
      <c r="E65" s="35" t="s">
        <v>980</v>
      </c>
      <c r="F65" s="35" t="s">
        <v>708</v>
      </c>
      <c r="G65" s="35" t="s">
        <v>709</v>
      </c>
      <c r="H65" s="35" t="s">
        <v>977</v>
      </c>
      <c r="I65" s="36" t="s">
        <v>973</v>
      </c>
    </row>
    <row r="66" spans="1:9" ht="96">
      <c r="A66" s="35" t="s">
        <v>710</v>
      </c>
      <c r="B66" s="35" t="s">
        <v>711</v>
      </c>
      <c r="C66" s="35" t="s">
        <v>973</v>
      </c>
      <c r="D66" s="35" t="s">
        <v>973</v>
      </c>
      <c r="E66" s="35" t="s">
        <v>980</v>
      </c>
      <c r="F66" s="35" t="s">
        <v>712</v>
      </c>
      <c r="G66" s="35" t="s">
        <v>713</v>
      </c>
      <c r="H66" s="35" t="s">
        <v>977</v>
      </c>
      <c r="I66" s="36" t="s">
        <v>973</v>
      </c>
    </row>
    <row r="67" spans="1:9" ht="96">
      <c r="A67" s="35" t="s">
        <v>714</v>
      </c>
      <c r="B67" s="35" t="s">
        <v>715</v>
      </c>
      <c r="C67" s="35" t="s">
        <v>973</v>
      </c>
      <c r="D67" s="35" t="s">
        <v>973</v>
      </c>
      <c r="E67" s="35" t="s">
        <v>980</v>
      </c>
      <c r="F67" s="35" t="s">
        <v>973</v>
      </c>
      <c r="G67" s="35" t="s">
        <v>716</v>
      </c>
      <c r="H67" s="35" t="s">
        <v>977</v>
      </c>
      <c r="I67" s="36" t="s">
        <v>973</v>
      </c>
    </row>
    <row r="68" spans="1:9" ht="60">
      <c r="A68" s="35" t="s">
        <v>717</v>
      </c>
      <c r="B68" s="35" t="s">
        <v>718</v>
      </c>
      <c r="C68" s="35" t="s">
        <v>973</v>
      </c>
      <c r="D68" s="35" t="s">
        <v>973</v>
      </c>
      <c r="E68" s="35" t="s">
        <v>980</v>
      </c>
      <c r="F68" s="35" t="s">
        <v>719</v>
      </c>
      <c r="G68" s="35" t="s">
        <v>720</v>
      </c>
      <c r="H68" s="35" t="s">
        <v>977</v>
      </c>
      <c r="I68" s="36" t="s">
        <v>973</v>
      </c>
    </row>
    <row r="69" spans="1:9" ht="156">
      <c r="A69" s="35" t="s">
        <v>721</v>
      </c>
      <c r="B69" s="35" t="s">
        <v>722</v>
      </c>
      <c r="C69" s="35" t="s">
        <v>973</v>
      </c>
      <c r="D69" s="35" t="s">
        <v>973</v>
      </c>
      <c r="E69" s="35" t="s">
        <v>980</v>
      </c>
      <c r="F69" s="35" t="s">
        <v>723</v>
      </c>
      <c r="G69" s="35" t="s">
        <v>724</v>
      </c>
      <c r="H69" s="35" t="s">
        <v>977</v>
      </c>
      <c r="I69" s="36" t="s">
        <v>973</v>
      </c>
    </row>
    <row r="70" spans="1:9" ht="120">
      <c r="A70" s="35" t="s">
        <v>725</v>
      </c>
      <c r="B70" s="35" t="s">
        <v>726</v>
      </c>
      <c r="C70" s="35" t="s">
        <v>973</v>
      </c>
      <c r="D70" s="35" t="s">
        <v>973</v>
      </c>
      <c r="E70" s="35" t="s">
        <v>980</v>
      </c>
      <c r="F70" s="35" t="s">
        <v>727</v>
      </c>
      <c r="G70" s="35" t="s">
        <v>728</v>
      </c>
      <c r="H70" s="35" t="s">
        <v>977</v>
      </c>
      <c r="I70" s="36" t="s">
        <v>973</v>
      </c>
    </row>
    <row r="71" spans="1:9" ht="84">
      <c r="A71" s="35" t="s">
        <v>729</v>
      </c>
      <c r="B71" s="35" t="s">
        <v>730</v>
      </c>
      <c r="C71" s="35" t="s">
        <v>973</v>
      </c>
      <c r="D71" s="35" t="s">
        <v>973</v>
      </c>
      <c r="E71" s="35" t="s">
        <v>980</v>
      </c>
      <c r="F71" s="35" t="s">
        <v>973</v>
      </c>
      <c r="G71" s="35" t="s">
        <v>731</v>
      </c>
      <c r="H71" s="35" t="s">
        <v>977</v>
      </c>
      <c r="I71" s="36" t="s">
        <v>973</v>
      </c>
    </row>
    <row r="72" spans="1:9" ht="60">
      <c r="A72" s="35" t="s">
        <v>732</v>
      </c>
      <c r="B72" s="35" t="s">
        <v>733</v>
      </c>
      <c r="C72" s="35" t="s">
        <v>973</v>
      </c>
      <c r="D72" s="35" t="s">
        <v>973</v>
      </c>
      <c r="E72" s="35" t="s">
        <v>980</v>
      </c>
      <c r="F72" s="35" t="s">
        <v>734</v>
      </c>
      <c r="G72" s="35" t="s">
        <v>735</v>
      </c>
      <c r="H72" s="35" t="s">
        <v>977</v>
      </c>
      <c r="I72" s="36" t="s">
        <v>973</v>
      </c>
    </row>
    <row r="73" spans="1:9" ht="60">
      <c r="A73" s="35" t="s">
        <v>736</v>
      </c>
      <c r="B73" s="35" t="s">
        <v>655</v>
      </c>
      <c r="C73" s="35" t="s">
        <v>973</v>
      </c>
      <c r="D73" s="35" t="s">
        <v>973</v>
      </c>
      <c r="E73" s="35" t="s">
        <v>980</v>
      </c>
      <c r="F73" s="35" t="s">
        <v>656</v>
      </c>
      <c r="G73" s="35" t="s">
        <v>657</v>
      </c>
      <c r="H73" s="35" t="s">
        <v>977</v>
      </c>
      <c r="I73" s="36" t="s">
        <v>973</v>
      </c>
    </row>
    <row r="74" spans="1:9" ht="36">
      <c r="A74" s="35" t="s">
        <v>658</v>
      </c>
      <c r="B74" s="35" t="s">
        <v>659</v>
      </c>
      <c r="C74" s="35" t="s">
        <v>973</v>
      </c>
      <c r="D74" s="35" t="s">
        <v>973</v>
      </c>
      <c r="E74" s="35" t="s">
        <v>980</v>
      </c>
      <c r="F74" s="35" t="s">
        <v>660</v>
      </c>
      <c r="G74" s="35" t="s">
        <v>661</v>
      </c>
      <c r="H74" s="35" t="s">
        <v>977</v>
      </c>
      <c r="I74" s="36" t="s">
        <v>973</v>
      </c>
    </row>
    <row r="75" spans="1:9" ht="36">
      <c r="A75" s="35" t="s">
        <v>662</v>
      </c>
      <c r="B75" s="35" t="s">
        <v>663</v>
      </c>
      <c r="C75" s="35" t="s">
        <v>973</v>
      </c>
      <c r="D75" s="35" t="s">
        <v>973</v>
      </c>
      <c r="E75" s="35" t="s">
        <v>980</v>
      </c>
      <c r="F75" s="35" t="s">
        <v>664</v>
      </c>
      <c r="G75" s="35" t="s">
        <v>665</v>
      </c>
      <c r="H75" s="35" t="s">
        <v>977</v>
      </c>
      <c r="I75" s="36" t="s">
        <v>973</v>
      </c>
    </row>
    <row r="76" spans="1:9" ht="48">
      <c r="A76" s="35" t="s">
        <v>666</v>
      </c>
      <c r="B76" s="35" t="s">
        <v>667</v>
      </c>
      <c r="C76" s="35" t="s">
        <v>973</v>
      </c>
      <c r="D76" s="35" t="s">
        <v>973</v>
      </c>
      <c r="E76" s="35" t="s">
        <v>980</v>
      </c>
      <c r="F76" s="35" t="s">
        <v>668</v>
      </c>
      <c r="G76" s="35" t="s">
        <v>669</v>
      </c>
      <c r="H76" s="35" t="s">
        <v>977</v>
      </c>
      <c r="I76" s="36" t="s">
        <v>973</v>
      </c>
    </row>
    <row r="77" spans="1:9" ht="144">
      <c r="A77" s="35" t="s">
        <v>670</v>
      </c>
      <c r="B77" s="35" t="s">
        <v>671</v>
      </c>
      <c r="C77" s="35" t="s">
        <v>672</v>
      </c>
      <c r="D77" s="35" t="s">
        <v>973</v>
      </c>
      <c r="E77" s="35" t="s">
        <v>815</v>
      </c>
      <c r="F77" s="35" t="s">
        <v>673</v>
      </c>
      <c r="G77" s="35" t="s">
        <v>934</v>
      </c>
      <c r="H77" s="35" t="s">
        <v>977</v>
      </c>
      <c r="I77" s="36" t="s">
        <v>973</v>
      </c>
    </row>
    <row r="78" spans="1:9" ht="96">
      <c r="A78" s="35" t="s">
        <v>674</v>
      </c>
      <c r="B78" s="35" t="s">
        <v>675</v>
      </c>
      <c r="C78" s="35" t="s">
        <v>973</v>
      </c>
      <c r="D78" s="35" t="s">
        <v>973</v>
      </c>
      <c r="E78" s="35" t="s">
        <v>980</v>
      </c>
      <c r="F78" s="35" t="s">
        <v>676</v>
      </c>
      <c r="G78" s="35" t="s">
        <v>677</v>
      </c>
      <c r="H78" s="35" t="s">
        <v>977</v>
      </c>
      <c r="I78" s="36" t="s">
        <v>973</v>
      </c>
    </row>
    <row r="79" spans="1:9" ht="36">
      <c r="A79" s="35" t="s">
        <v>678</v>
      </c>
      <c r="B79" s="35" t="s">
        <v>679</v>
      </c>
      <c r="C79" s="35" t="s">
        <v>973</v>
      </c>
      <c r="D79" s="35" t="s">
        <v>973</v>
      </c>
      <c r="E79" s="35" t="s">
        <v>815</v>
      </c>
      <c r="F79" s="35" t="s">
        <v>680</v>
      </c>
      <c r="G79" s="35" t="s">
        <v>681</v>
      </c>
      <c r="H79" s="35" t="s">
        <v>977</v>
      </c>
      <c r="I79" s="36" t="s">
        <v>973</v>
      </c>
    </row>
    <row r="80" spans="1:9" ht="96">
      <c r="A80" s="35" t="s">
        <v>682</v>
      </c>
      <c r="B80" s="35" t="s">
        <v>683</v>
      </c>
      <c r="C80" s="35" t="s">
        <v>684</v>
      </c>
      <c r="D80" s="35" t="s">
        <v>973</v>
      </c>
      <c r="E80" s="35" t="s">
        <v>974</v>
      </c>
      <c r="F80" s="35" t="s">
        <v>685</v>
      </c>
      <c r="G80" s="35" t="s">
        <v>686</v>
      </c>
      <c r="H80" s="35" t="s">
        <v>977</v>
      </c>
      <c r="I80" s="36" t="s">
        <v>973</v>
      </c>
    </row>
    <row r="81" spans="1:9" ht="144">
      <c r="A81" s="35" t="s">
        <v>687</v>
      </c>
      <c r="B81" s="35" t="s">
        <v>688</v>
      </c>
      <c r="C81" s="35" t="s">
        <v>973</v>
      </c>
      <c r="D81" s="35" t="s">
        <v>973</v>
      </c>
      <c r="E81" s="35" t="s">
        <v>974</v>
      </c>
      <c r="F81" s="35" t="s">
        <v>689</v>
      </c>
      <c r="G81" s="35" t="s">
        <v>934</v>
      </c>
      <c r="H81" s="35" t="s">
        <v>977</v>
      </c>
      <c r="I81" s="36" t="s">
        <v>973</v>
      </c>
    </row>
    <row r="82" spans="1:9" ht="144">
      <c r="A82" s="35" t="s">
        <v>690</v>
      </c>
      <c r="B82" s="35" t="s">
        <v>691</v>
      </c>
      <c r="C82" s="35" t="s">
        <v>692</v>
      </c>
      <c r="D82" s="35" t="s">
        <v>973</v>
      </c>
      <c r="E82" s="35" t="s">
        <v>974</v>
      </c>
      <c r="F82" s="35" t="s">
        <v>693</v>
      </c>
      <c r="G82" s="35" t="s">
        <v>934</v>
      </c>
      <c r="H82" s="35" t="s">
        <v>977</v>
      </c>
      <c r="I82" s="36" t="s">
        <v>973</v>
      </c>
    </row>
    <row r="83" spans="1:9" ht="84">
      <c r="A83" s="35" t="s">
        <v>694</v>
      </c>
      <c r="B83" s="35" t="s">
        <v>695</v>
      </c>
      <c r="C83" s="35" t="s">
        <v>973</v>
      </c>
      <c r="D83" s="35" t="s">
        <v>973</v>
      </c>
      <c r="E83" s="35" t="s">
        <v>980</v>
      </c>
      <c r="F83" s="35" t="s">
        <v>696</v>
      </c>
      <c r="G83" s="35" t="s">
        <v>697</v>
      </c>
      <c r="H83" s="35" t="s">
        <v>977</v>
      </c>
      <c r="I83" s="36" t="s">
        <v>973</v>
      </c>
    </row>
    <row r="84" spans="1:9" ht="36">
      <c r="A84" s="35" t="s">
        <v>698</v>
      </c>
      <c r="B84" s="35" t="s">
        <v>699</v>
      </c>
      <c r="C84" s="35" t="s">
        <v>700</v>
      </c>
      <c r="D84" s="35" t="s">
        <v>973</v>
      </c>
      <c r="E84" s="35" t="s">
        <v>980</v>
      </c>
      <c r="F84" s="35" t="s">
        <v>617</v>
      </c>
      <c r="G84" s="35" t="s">
        <v>618</v>
      </c>
      <c r="H84" s="35" t="s">
        <v>977</v>
      </c>
      <c r="I84" s="36" t="s">
        <v>973</v>
      </c>
    </row>
    <row r="85" spans="1:9" ht="108">
      <c r="A85" s="35" t="s">
        <v>619</v>
      </c>
      <c r="B85" s="35" t="s">
        <v>620</v>
      </c>
      <c r="C85" s="35" t="s">
        <v>973</v>
      </c>
      <c r="D85" s="35" t="s">
        <v>973</v>
      </c>
      <c r="E85" s="35" t="s">
        <v>974</v>
      </c>
      <c r="F85" s="35" t="s">
        <v>621</v>
      </c>
      <c r="G85" s="35" t="s">
        <v>946</v>
      </c>
      <c r="H85" s="35" t="s">
        <v>977</v>
      </c>
      <c r="I85" s="36" t="s">
        <v>973</v>
      </c>
    </row>
    <row r="86" spans="1:9" ht="96">
      <c r="A86" s="35" t="s">
        <v>622</v>
      </c>
      <c r="B86" s="35" t="s">
        <v>623</v>
      </c>
      <c r="C86" s="35" t="s">
        <v>624</v>
      </c>
      <c r="D86" s="35" t="s">
        <v>973</v>
      </c>
      <c r="E86" s="35" t="s">
        <v>980</v>
      </c>
      <c r="F86" s="35" t="s">
        <v>625</v>
      </c>
      <c r="G86" s="35" t="s">
        <v>626</v>
      </c>
      <c r="H86" s="35" t="s">
        <v>977</v>
      </c>
      <c r="I86" s="36" t="s">
        <v>973</v>
      </c>
    </row>
    <row r="87" spans="1:9" ht="84">
      <c r="A87" s="35" t="s">
        <v>627</v>
      </c>
      <c r="B87" s="35" t="s">
        <v>628</v>
      </c>
      <c r="C87" s="35" t="s">
        <v>629</v>
      </c>
      <c r="D87" s="35" t="s">
        <v>973</v>
      </c>
      <c r="E87" s="35" t="s">
        <v>980</v>
      </c>
      <c r="F87" s="35" t="s">
        <v>630</v>
      </c>
      <c r="G87" s="35" t="s">
        <v>631</v>
      </c>
      <c r="H87" s="35" t="s">
        <v>977</v>
      </c>
      <c r="I87" s="36" t="s">
        <v>973</v>
      </c>
    </row>
    <row r="88" spans="1:9" ht="108">
      <c r="A88" s="35" t="s">
        <v>632</v>
      </c>
      <c r="B88" s="35" t="s">
        <v>633</v>
      </c>
      <c r="C88" s="35" t="s">
        <v>634</v>
      </c>
      <c r="D88" s="35" t="s">
        <v>973</v>
      </c>
      <c r="E88" s="35" t="s">
        <v>815</v>
      </c>
      <c r="F88" s="35" t="s">
        <v>973</v>
      </c>
      <c r="G88" s="35" t="s">
        <v>635</v>
      </c>
      <c r="H88" s="35" t="s">
        <v>977</v>
      </c>
      <c r="I88" s="36" t="s">
        <v>973</v>
      </c>
    </row>
    <row r="89" spans="1:9" ht="108">
      <c r="A89" s="35" t="s">
        <v>636</v>
      </c>
      <c r="B89" s="35" t="s">
        <v>637</v>
      </c>
      <c r="C89" s="35" t="s">
        <v>638</v>
      </c>
      <c r="D89" s="35" t="s">
        <v>973</v>
      </c>
      <c r="E89" s="35" t="s">
        <v>815</v>
      </c>
      <c r="F89" s="35" t="s">
        <v>973</v>
      </c>
      <c r="G89" s="35" t="s">
        <v>635</v>
      </c>
      <c r="H89" s="35" t="s">
        <v>977</v>
      </c>
      <c r="I89" s="36" t="s">
        <v>973</v>
      </c>
    </row>
    <row r="90" spans="1:9" ht="96">
      <c r="A90" s="35" t="s">
        <v>639</v>
      </c>
      <c r="B90" s="35" t="s">
        <v>640</v>
      </c>
      <c r="C90" s="35" t="s">
        <v>973</v>
      </c>
      <c r="D90" s="35" t="s">
        <v>973</v>
      </c>
      <c r="E90" s="35" t="s">
        <v>815</v>
      </c>
      <c r="F90" s="35" t="s">
        <v>641</v>
      </c>
      <c r="G90" s="35" t="s">
        <v>642</v>
      </c>
      <c r="H90" s="35" t="s">
        <v>977</v>
      </c>
      <c r="I90" s="36" t="s">
        <v>973</v>
      </c>
    </row>
    <row r="91" spans="1:9" ht="96">
      <c r="A91" s="35" t="s">
        <v>643</v>
      </c>
      <c r="B91" s="35" t="s">
        <v>644</v>
      </c>
      <c r="C91" s="35" t="s">
        <v>645</v>
      </c>
      <c r="D91" s="35" t="s">
        <v>973</v>
      </c>
      <c r="E91" s="35" t="s">
        <v>815</v>
      </c>
      <c r="F91" s="35" t="s">
        <v>646</v>
      </c>
      <c r="G91" s="35" t="s">
        <v>642</v>
      </c>
      <c r="H91" s="35" t="s">
        <v>977</v>
      </c>
      <c r="I91" s="36" t="s">
        <v>973</v>
      </c>
    </row>
    <row r="92" spans="1:9" ht="96">
      <c r="A92" s="35" t="s">
        <v>647</v>
      </c>
      <c r="B92" s="35" t="s">
        <v>648</v>
      </c>
      <c r="C92" s="35" t="s">
        <v>649</v>
      </c>
      <c r="D92" s="35" t="s">
        <v>973</v>
      </c>
      <c r="E92" s="35" t="s">
        <v>815</v>
      </c>
      <c r="F92" s="35" t="s">
        <v>650</v>
      </c>
      <c r="G92" s="35" t="s">
        <v>651</v>
      </c>
      <c r="H92" s="35" t="s">
        <v>977</v>
      </c>
      <c r="I92" s="36" t="s">
        <v>973</v>
      </c>
    </row>
    <row r="93" spans="1:9" ht="60">
      <c r="A93" s="35" t="s">
        <v>652</v>
      </c>
      <c r="B93" s="35" t="s">
        <v>653</v>
      </c>
      <c r="C93" s="35" t="s">
        <v>654</v>
      </c>
      <c r="D93" s="35" t="s">
        <v>973</v>
      </c>
      <c r="E93" s="35" t="s">
        <v>815</v>
      </c>
      <c r="F93" s="35" t="s">
        <v>577</v>
      </c>
      <c r="G93" s="35" t="s">
        <v>578</v>
      </c>
      <c r="H93" s="35" t="s">
        <v>977</v>
      </c>
      <c r="I93" s="36" t="s">
        <v>973</v>
      </c>
    </row>
    <row r="94" spans="1:9" ht="36">
      <c r="A94" s="35" t="s">
        <v>579</v>
      </c>
      <c r="B94" s="35" t="s">
        <v>580</v>
      </c>
      <c r="C94" s="35" t="s">
        <v>973</v>
      </c>
      <c r="D94" s="35" t="s">
        <v>973</v>
      </c>
      <c r="E94" s="35" t="s">
        <v>974</v>
      </c>
      <c r="F94" s="35" t="s">
        <v>581</v>
      </c>
      <c r="G94" s="35" t="s">
        <v>582</v>
      </c>
      <c r="H94" s="35" t="s">
        <v>977</v>
      </c>
      <c r="I94" s="36" t="s">
        <v>973</v>
      </c>
    </row>
    <row r="95" spans="1:9" ht="72">
      <c r="A95" s="35" t="s">
        <v>583</v>
      </c>
      <c r="B95" s="35" t="s">
        <v>584</v>
      </c>
      <c r="C95" s="35" t="s">
        <v>585</v>
      </c>
      <c r="D95" s="35" t="s">
        <v>973</v>
      </c>
      <c r="E95" s="35" t="s">
        <v>974</v>
      </c>
      <c r="F95" s="35" t="s">
        <v>973</v>
      </c>
      <c r="G95" s="35" t="s">
        <v>586</v>
      </c>
      <c r="H95" s="35" t="s">
        <v>977</v>
      </c>
      <c r="I95" s="36" t="s">
        <v>973</v>
      </c>
    </row>
    <row r="96" spans="1:9" ht="144">
      <c r="A96" s="35" t="s">
        <v>587</v>
      </c>
      <c r="B96" s="35" t="s">
        <v>588</v>
      </c>
      <c r="C96" s="35" t="s">
        <v>589</v>
      </c>
      <c r="D96" s="35" t="s">
        <v>973</v>
      </c>
      <c r="E96" s="35" t="s">
        <v>590</v>
      </c>
      <c r="F96" s="35" t="s">
        <v>973</v>
      </c>
      <c r="G96" s="35" t="s">
        <v>934</v>
      </c>
      <c r="H96" s="35" t="s">
        <v>977</v>
      </c>
      <c r="I96" s="36" t="s">
        <v>973</v>
      </c>
    </row>
    <row r="97" spans="1:9" ht="60">
      <c r="A97" s="35" t="s">
        <v>591</v>
      </c>
      <c r="B97" s="35" t="s">
        <v>592</v>
      </c>
      <c r="C97" s="35" t="s">
        <v>593</v>
      </c>
      <c r="D97" s="35" t="s">
        <v>973</v>
      </c>
      <c r="E97" s="35" t="s">
        <v>815</v>
      </c>
      <c r="F97" s="35" t="s">
        <v>973</v>
      </c>
      <c r="G97" s="35" t="s">
        <v>594</v>
      </c>
      <c r="H97" s="35" t="s">
        <v>977</v>
      </c>
      <c r="I97" s="36" t="s">
        <v>973</v>
      </c>
    </row>
    <row r="98" spans="1:9" ht="48">
      <c r="A98" s="35" t="s">
        <v>595</v>
      </c>
      <c r="B98" s="35" t="s">
        <v>596</v>
      </c>
      <c r="C98" s="35" t="s">
        <v>597</v>
      </c>
      <c r="D98" s="35" t="s">
        <v>973</v>
      </c>
      <c r="E98" s="35" t="s">
        <v>815</v>
      </c>
      <c r="F98" s="35" t="s">
        <v>598</v>
      </c>
      <c r="G98" s="35" t="s">
        <v>599</v>
      </c>
      <c r="H98" s="35" t="s">
        <v>977</v>
      </c>
      <c r="I98" s="36" t="s">
        <v>973</v>
      </c>
    </row>
    <row r="99" spans="1:9" ht="180">
      <c r="A99" s="35" t="s">
        <v>600</v>
      </c>
      <c r="B99" s="35" t="s">
        <v>601</v>
      </c>
      <c r="C99" s="35" t="s">
        <v>973</v>
      </c>
      <c r="D99" s="35" t="s">
        <v>973</v>
      </c>
      <c r="E99" s="35" t="s">
        <v>590</v>
      </c>
      <c r="F99" s="35" t="s">
        <v>973</v>
      </c>
      <c r="G99" s="35" t="s">
        <v>894</v>
      </c>
      <c r="H99" s="35" t="s">
        <v>977</v>
      </c>
      <c r="I99" s="36" t="s">
        <v>973</v>
      </c>
    </row>
    <row r="100" spans="1:9" ht="72">
      <c r="A100" s="35" t="s">
        <v>602</v>
      </c>
      <c r="B100" s="35" t="s">
        <v>603</v>
      </c>
      <c r="C100" s="35" t="s">
        <v>604</v>
      </c>
      <c r="D100" s="35" t="s">
        <v>973</v>
      </c>
      <c r="E100" s="35" t="s">
        <v>974</v>
      </c>
      <c r="F100" s="35" t="s">
        <v>605</v>
      </c>
      <c r="G100" s="35" t="s">
        <v>606</v>
      </c>
      <c r="H100" s="35" t="s">
        <v>977</v>
      </c>
      <c r="I100" s="36" t="s">
        <v>973</v>
      </c>
    </row>
    <row r="101" spans="1:9" ht="96">
      <c r="A101" s="35" t="s">
        <v>607</v>
      </c>
      <c r="B101" s="35" t="s">
        <v>608</v>
      </c>
      <c r="C101" s="35" t="s">
        <v>973</v>
      </c>
      <c r="D101" s="35" t="s">
        <v>973</v>
      </c>
      <c r="E101" s="35" t="s">
        <v>974</v>
      </c>
      <c r="F101" s="35" t="s">
        <v>973</v>
      </c>
      <c r="G101" s="35" t="s">
        <v>609</v>
      </c>
      <c r="H101" s="35" t="s">
        <v>977</v>
      </c>
      <c r="I101" s="36" t="s">
        <v>973</v>
      </c>
    </row>
    <row r="102" spans="1:9" ht="108">
      <c r="A102" s="35" t="s">
        <v>610</v>
      </c>
      <c r="B102" s="35" t="s">
        <v>611</v>
      </c>
      <c r="C102" s="35" t="s">
        <v>612</v>
      </c>
      <c r="D102" s="35" t="s">
        <v>973</v>
      </c>
      <c r="E102" s="35" t="s">
        <v>974</v>
      </c>
      <c r="F102" s="35" t="s">
        <v>973</v>
      </c>
      <c r="G102" s="35" t="s">
        <v>613</v>
      </c>
      <c r="H102" s="35" t="s">
        <v>977</v>
      </c>
      <c r="I102" s="36" t="s">
        <v>973</v>
      </c>
    </row>
    <row r="103" spans="1:9" ht="120">
      <c r="A103" s="35" t="s">
        <v>614</v>
      </c>
      <c r="B103" s="35" t="s">
        <v>615</v>
      </c>
      <c r="C103" s="35" t="s">
        <v>973</v>
      </c>
      <c r="D103" s="35" t="s">
        <v>973</v>
      </c>
      <c r="E103" s="35" t="s">
        <v>974</v>
      </c>
      <c r="F103" s="35" t="s">
        <v>616</v>
      </c>
      <c r="G103" s="35" t="s">
        <v>535</v>
      </c>
      <c r="H103" s="35" t="s">
        <v>977</v>
      </c>
      <c r="I103" s="36" t="s">
        <v>973</v>
      </c>
    </row>
    <row r="104" spans="1:9" ht="60">
      <c r="A104" s="35" t="s">
        <v>536</v>
      </c>
      <c r="B104" s="35" t="s">
        <v>537</v>
      </c>
      <c r="C104" s="35" t="s">
        <v>973</v>
      </c>
      <c r="D104" s="35" t="s">
        <v>973</v>
      </c>
      <c r="E104" s="35" t="s">
        <v>974</v>
      </c>
      <c r="F104" s="35" t="s">
        <v>538</v>
      </c>
      <c r="G104" s="35" t="s">
        <v>905</v>
      </c>
      <c r="H104" s="35" t="s">
        <v>977</v>
      </c>
      <c r="I104" s="36" t="s">
        <v>973</v>
      </c>
    </row>
    <row r="105" spans="1:9" ht="36">
      <c r="A105" s="35" t="s">
        <v>539</v>
      </c>
      <c r="B105" s="35" t="s">
        <v>540</v>
      </c>
      <c r="C105" s="35" t="s">
        <v>541</v>
      </c>
      <c r="D105" s="35" t="s">
        <v>973</v>
      </c>
      <c r="E105" s="35" t="s">
        <v>980</v>
      </c>
      <c r="F105" s="35" t="s">
        <v>542</v>
      </c>
      <c r="G105" s="35" t="s">
        <v>543</v>
      </c>
      <c r="H105" s="35" t="s">
        <v>977</v>
      </c>
      <c r="I105" s="36" t="s">
        <v>973</v>
      </c>
    </row>
    <row r="106" spans="1:9" ht="36">
      <c r="A106" s="35" t="s">
        <v>544</v>
      </c>
      <c r="B106" s="35" t="s">
        <v>545</v>
      </c>
      <c r="C106" s="35" t="s">
        <v>546</v>
      </c>
      <c r="D106" s="35" t="s">
        <v>973</v>
      </c>
      <c r="E106" s="35" t="s">
        <v>815</v>
      </c>
      <c r="F106" s="35" t="s">
        <v>547</v>
      </c>
      <c r="G106" s="35" t="s">
        <v>548</v>
      </c>
      <c r="H106" s="35" t="s">
        <v>977</v>
      </c>
      <c r="I106" s="36" t="s">
        <v>973</v>
      </c>
    </row>
    <row r="107" spans="1:9" ht="168">
      <c r="A107" s="35" t="s">
        <v>549</v>
      </c>
      <c r="B107" s="35" t="s">
        <v>550</v>
      </c>
      <c r="C107" s="35" t="s">
        <v>551</v>
      </c>
      <c r="D107" s="35" t="s">
        <v>973</v>
      </c>
      <c r="E107" s="35" t="s">
        <v>974</v>
      </c>
      <c r="F107" s="35" t="s">
        <v>973</v>
      </c>
      <c r="G107" s="35" t="s">
        <v>816</v>
      </c>
      <c r="H107" s="35" t="s">
        <v>977</v>
      </c>
      <c r="I107" s="36" t="s">
        <v>973</v>
      </c>
    </row>
    <row r="108" spans="1:9" ht="60">
      <c r="A108" s="35" t="s">
        <v>552</v>
      </c>
      <c r="B108" s="35" t="s">
        <v>553</v>
      </c>
      <c r="C108" s="35" t="s">
        <v>554</v>
      </c>
      <c r="D108" s="35" t="s">
        <v>973</v>
      </c>
      <c r="E108" s="35" t="s">
        <v>815</v>
      </c>
      <c r="F108" s="35" t="s">
        <v>555</v>
      </c>
      <c r="G108" s="35" t="s">
        <v>556</v>
      </c>
      <c r="H108" s="35" t="s">
        <v>977</v>
      </c>
      <c r="I108" s="36" t="s">
        <v>973</v>
      </c>
    </row>
    <row r="109" spans="1:9" ht="72">
      <c r="A109" s="35" t="s">
        <v>557</v>
      </c>
      <c r="B109" s="35" t="s">
        <v>558</v>
      </c>
      <c r="C109" s="35" t="s">
        <v>559</v>
      </c>
      <c r="D109" s="35" t="s">
        <v>973</v>
      </c>
      <c r="E109" s="35" t="s">
        <v>815</v>
      </c>
      <c r="F109" s="35" t="s">
        <v>560</v>
      </c>
      <c r="G109" s="35" t="s">
        <v>556</v>
      </c>
      <c r="H109" s="35" t="s">
        <v>977</v>
      </c>
      <c r="I109" s="36" t="s">
        <v>973</v>
      </c>
    </row>
    <row r="110" spans="1:9" ht="36">
      <c r="A110" s="35" t="s">
        <v>561</v>
      </c>
      <c r="B110" s="35" t="s">
        <v>562</v>
      </c>
      <c r="C110" s="35" t="s">
        <v>973</v>
      </c>
      <c r="D110" s="35" t="s">
        <v>973</v>
      </c>
      <c r="E110" s="35" t="s">
        <v>974</v>
      </c>
      <c r="F110" s="35" t="s">
        <v>563</v>
      </c>
      <c r="G110" s="35" t="s">
        <v>973</v>
      </c>
      <c r="H110" s="35" t="s">
        <v>977</v>
      </c>
      <c r="I110" s="36" t="s">
        <v>973</v>
      </c>
    </row>
    <row r="111" spans="1:9" ht="36">
      <c r="A111" s="35" t="s">
        <v>564</v>
      </c>
      <c r="B111" s="35" t="s">
        <v>565</v>
      </c>
      <c r="C111" s="35" t="s">
        <v>566</v>
      </c>
      <c r="D111" s="35" t="s">
        <v>973</v>
      </c>
      <c r="E111" s="35" t="s">
        <v>815</v>
      </c>
      <c r="F111" s="35" t="s">
        <v>567</v>
      </c>
      <c r="G111" s="35" t="s">
        <v>973</v>
      </c>
      <c r="H111" s="35" t="s">
        <v>977</v>
      </c>
      <c r="I111" s="36" t="s">
        <v>973</v>
      </c>
    </row>
    <row r="112" spans="1:9" ht="48">
      <c r="A112" s="35" t="s">
        <v>568</v>
      </c>
      <c r="B112" s="35" t="s">
        <v>569</v>
      </c>
      <c r="C112" s="35" t="s">
        <v>973</v>
      </c>
      <c r="D112" s="35" t="s">
        <v>973</v>
      </c>
      <c r="E112" s="35" t="s">
        <v>590</v>
      </c>
      <c r="F112" s="35" t="s">
        <v>570</v>
      </c>
      <c r="G112" s="35" t="s">
        <v>571</v>
      </c>
      <c r="H112" s="35" t="s">
        <v>977</v>
      </c>
      <c r="I112" s="36" t="s">
        <v>973</v>
      </c>
    </row>
    <row r="113" spans="1:9" ht="84">
      <c r="A113" s="35" t="s">
        <v>572</v>
      </c>
      <c r="B113" s="35" t="s">
        <v>573</v>
      </c>
      <c r="C113" s="35" t="s">
        <v>574</v>
      </c>
      <c r="D113" s="35" t="s">
        <v>973</v>
      </c>
      <c r="E113" s="35" t="s">
        <v>974</v>
      </c>
      <c r="F113" s="35" t="s">
        <v>973</v>
      </c>
      <c r="G113" s="35" t="s">
        <v>697</v>
      </c>
      <c r="H113" s="35" t="s">
        <v>977</v>
      </c>
      <c r="I113" s="36" t="s">
        <v>973</v>
      </c>
    </row>
    <row r="114" spans="1:9" ht="120">
      <c r="A114" s="35" t="s">
        <v>575</v>
      </c>
      <c r="B114" s="35" t="s">
        <v>576</v>
      </c>
      <c r="C114" s="35" t="s">
        <v>495</v>
      </c>
      <c r="D114" s="35" t="s">
        <v>973</v>
      </c>
      <c r="E114" s="35" t="s">
        <v>974</v>
      </c>
      <c r="F114" s="35" t="s">
        <v>973</v>
      </c>
      <c r="G114" s="35" t="s">
        <v>496</v>
      </c>
      <c r="H114" s="35" t="s">
        <v>977</v>
      </c>
      <c r="I114" s="36" t="s">
        <v>973</v>
      </c>
    </row>
    <row r="115" spans="1:9" ht="84">
      <c r="A115" s="35" t="s">
        <v>497</v>
      </c>
      <c r="B115" s="35" t="s">
        <v>498</v>
      </c>
      <c r="C115" s="35" t="s">
        <v>499</v>
      </c>
      <c r="D115" s="35" t="s">
        <v>973</v>
      </c>
      <c r="E115" s="35" t="s">
        <v>974</v>
      </c>
      <c r="F115" s="35" t="s">
        <v>973</v>
      </c>
      <c r="G115" s="35" t="s">
        <v>500</v>
      </c>
      <c r="H115" s="35" t="s">
        <v>977</v>
      </c>
      <c r="I115" s="36" t="s">
        <v>973</v>
      </c>
    </row>
    <row r="116" spans="1:9" ht="108">
      <c r="A116" s="35" t="s">
        <v>501</v>
      </c>
      <c r="B116" s="35" t="s">
        <v>502</v>
      </c>
      <c r="C116" s="35" t="s">
        <v>503</v>
      </c>
      <c r="D116" s="35" t="s">
        <v>973</v>
      </c>
      <c r="E116" s="35" t="s">
        <v>974</v>
      </c>
      <c r="F116" s="35" t="s">
        <v>504</v>
      </c>
      <c r="G116" s="35" t="s">
        <v>505</v>
      </c>
      <c r="H116" s="35" t="s">
        <v>977</v>
      </c>
      <c r="I116" s="36" t="s">
        <v>973</v>
      </c>
    </row>
    <row r="117" spans="1:9" ht="36">
      <c r="A117" s="35" t="s">
        <v>506</v>
      </c>
      <c r="B117" s="35" t="s">
        <v>507</v>
      </c>
      <c r="C117" s="35" t="s">
        <v>508</v>
      </c>
      <c r="D117" s="35" t="s">
        <v>973</v>
      </c>
      <c r="E117" s="35" t="s">
        <v>974</v>
      </c>
      <c r="F117" s="35" t="s">
        <v>973</v>
      </c>
      <c r="G117" s="35" t="s">
        <v>509</v>
      </c>
      <c r="H117" s="35" t="s">
        <v>977</v>
      </c>
      <c r="I117" s="36" t="s">
        <v>973</v>
      </c>
    </row>
    <row r="118" spans="1:9" ht="48">
      <c r="A118" s="35" t="s">
        <v>510</v>
      </c>
      <c r="B118" s="35" t="s">
        <v>511</v>
      </c>
      <c r="C118" s="35" t="s">
        <v>973</v>
      </c>
      <c r="D118" s="35" t="s">
        <v>973</v>
      </c>
      <c r="E118" s="35" t="s">
        <v>974</v>
      </c>
      <c r="F118" s="35" t="s">
        <v>512</v>
      </c>
      <c r="G118" s="35" t="s">
        <v>513</v>
      </c>
      <c r="H118" s="35" t="s">
        <v>977</v>
      </c>
      <c r="I118" s="36" t="s">
        <v>973</v>
      </c>
    </row>
    <row r="119" spans="1:9" ht="48">
      <c r="A119" s="35" t="s">
        <v>514</v>
      </c>
      <c r="B119" s="35" t="s">
        <v>515</v>
      </c>
      <c r="C119" s="35" t="s">
        <v>973</v>
      </c>
      <c r="D119" s="35" t="s">
        <v>973</v>
      </c>
      <c r="E119" s="35" t="s">
        <v>980</v>
      </c>
      <c r="F119" s="35" t="s">
        <v>516</v>
      </c>
      <c r="G119" s="35" t="s">
        <v>858</v>
      </c>
      <c r="H119" s="35" t="s">
        <v>977</v>
      </c>
      <c r="I119" s="36" t="s">
        <v>973</v>
      </c>
    </row>
    <row r="120" spans="1:9" ht="48">
      <c r="A120" s="35" t="s">
        <v>517</v>
      </c>
      <c r="B120" s="35" t="s">
        <v>518</v>
      </c>
      <c r="C120" s="35" t="s">
        <v>519</v>
      </c>
      <c r="D120" s="35" t="s">
        <v>973</v>
      </c>
      <c r="E120" s="35" t="s">
        <v>980</v>
      </c>
      <c r="F120" s="35" t="s">
        <v>520</v>
      </c>
      <c r="G120" s="35" t="s">
        <v>521</v>
      </c>
      <c r="H120" s="35" t="s">
        <v>977</v>
      </c>
      <c r="I120" s="36" t="s">
        <v>973</v>
      </c>
    </row>
    <row r="121" spans="1:9" ht="60">
      <c r="A121" s="35" t="s">
        <v>522</v>
      </c>
      <c r="B121" s="35" t="s">
        <v>523</v>
      </c>
      <c r="C121" s="35" t="s">
        <v>524</v>
      </c>
      <c r="D121" s="35" t="s">
        <v>973</v>
      </c>
      <c r="E121" s="35" t="s">
        <v>974</v>
      </c>
      <c r="F121" s="35" t="s">
        <v>525</v>
      </c>
      <c r="G121" s="35" t="s">
        <v>526</v>
      </c>
      <c r="H121" s="35" t="s">
        <v>977</v>
      </c>
      <c r="I121" s="36" t="s">
        <v>973</v>
      </c>
    </row>
    <row r="122" spans="1:9" ht="180">
      <c r="A122" s="35" t="s">
        <v>527</v>
      </c>
      <c r="B122" s="35" t="s">
        <v>528</v>
      </c>
      <c r="C122" s="35" t="s">
        <v>529</v>
      </c>
      <c r="D122" s="35" t="s">
        <v>973</v>
      </c>
      <c r="E122" s="35" t="s">
        <v>590</v>
      </c>
      <c r="F122" s="35" t="s">
        <v>973</v>
      </c>
      <c r="G122" s="35" t="s">
        <v>894</v>
      </c>
      <c r="H122" s="35" t="s">
        <v>977</v>
      </c>
      <c r="I122" s="36" t="s">
        <v>973</v>
      </c>
    </row>
    <row r="123" spans="1:9" ht="108">
      <c r="A123" s="35" t="s">
        <v>530</v>
      </c>
      <c r="B123" s="35" t="s">
        <v>531</v>
      </c>
      <c r="C123" s="35" t="s">
        <v>973</v>
      </c>
      <c r="D123" s="35" t="s">
        <v>973</v>
      </c>
      <c r="E123" s="35" t="s">
        <v>974</v>
      </c>
      <c r="F123" s="35" t="s">
        <v>973</v>
      </c>
      <c r="G123" s="35" t="s">
        <v>532</v>
      </c>
      <c r="H123" s="35" t="s">
        <v>977</v>
      </c>
      <c r="I123" s="36" t="s">
        <v>973</v>
      </c>
    </row>
    <row r="124" spans="1:9" ht="108">
      <c r="A124" s="35" t="s">
        <v>533</v>
      </c>
      <c r="B124" s="35" t="s">
        <v>534</v>
      </c>
      <c r="C124" s="35" t="s">
        <v>973</v>
      </c>
      <c r="D124" s="35" t="s">
        <v>973</v>
      </c>
      <c r="E124" s="35" t="s">
        <v>974</v>
      </c>
      <c r="F124" s="35" t="s">
        <v>973</v>
      </c>
      <c r="G124" s="35" t="s">
        <v>465</v>
      </c>
      <c r="H124" s="35" t="s">
        <v>977</v>
      </c>
      <c r="I124" s="36" t="s">
        <v>973</v>
      </c>
    </row>
    <row r="125" spans="1:9" ht="144">
      <c r="A125" s="35" t="s">
        <v>466</v>
      </c>
      <c r="B125" s="35" t="s">
        <v>467</v>
      </c>
      <c r="C125" s="35" t="s">
        <v>468</v>
      </c>
      <c r="D125" s="35" t="s">
        <v>973</v>
      </c>
      <c r="E125" s="35" t="s">
        <v>815</v>
      </c>
      <c r="F125" s="35" t="s">
        <v>469</v>
      </c>
      <c r="G125" s="35" t="s">
        <v>470</v>
      </c>
      <c r="H125" s="35" t="s">
        <v>977</v>
      </c>
      <c r="I125" s="36" t="s">
        <v>973</v>
      </c>
    </row>
    <row r="126" spans="1:9" ht="108">
      <c r="A126" s="35" t="s">
        <v>471</v>
      </c>
      <c r="B126" s="35" t="s">
        <v>472</v>
      </c>
      <c r="C126" s="35" t="s">
        <v>473</v>
      </c>
      <c r="D126" s="35" t="s">
        <v>973</v>
      </c>
      <c r="E126" s="35" t="s">
        <v>815</v>
      </c>
      <c r="F126" s="35" t="s">
        <v>474</v>
      </c>
      <c r="G126" s="35" t="s">
        <v>635</v>
      </c>
      <c r="H126" s="35" t="s">
        <v>977</v>
      </c>
      <c r="I126" s="36" t="s">
        <v>973</v>
      </c>
    </row>
    <row r="127" spans="1:9" ht="108">
      <c r="A127" s="35" t="s">
        <v>475</v>
      </c>
      <c r="B127" s="35" t="s">
        <v>476</v>
      </c>
      <c r="C127" s="35" t="s">
        <v>477</v>
      </c>
      <c r="D127" s="35" t="s">
        <v>973</v>
      </c>
      <c r="E127" s="35" t="s">
        <v>815</v>
      </c>
      <c r="F127" s="35" t="s">
        <v>478</v>
      </c>
      <c r="G127" s="35" t="s">
        <v>635</v>
      </c>
      <c r="H127" s="35" t="s">
        <v>977</v>
      </c>
      <c r="I127" s="36" t="s">
        <v>973</v>
      </c>
    </row>
    <row r="128" spans="1:9" ht="108">
      <c r="A128" s="35" t="s">
        <v>479</v>
      </c>
      <c r="B128" s="35" t="s">
        <v>480</v>
      </c>
      <c r="C128" s="35" t="s">
        <v>481</v>
      </c>
      <c r="D128" s="35" t="s">
        <v>973</v>
      </c>
      <c r="E128" s="35" t="s">
        <v>815</v>
      </c>
      <c r="F128" s="35" t="s">
        <v>973</v>
      </c>
      <c r="G128" s="35" t="s">
        <v>635</v>
      </c>
      <c r="H128" s="35" t="s">
        <v>977</v>
      </c>
      <c r="I128" s="36" t="s">
        <v>973</v>
      </c>
    </row>
    <row r="129" spans="1:9" ht="108">
      <c r="A129" s="35" t="s">
        <v>482</v>
      </c>
      <c r="B129" s="35" t="s">
        <v>483</v>
      </c>
      <c r="C129" s="35" t="s">
        <v>484</v>
      </c>
      <c r="D129" s="35" t="s">
        <v>973</v>
      </c>
      <c r="E129" s="35" t="s">
        <v>815</v>
      </c>
      <c r="F129" s="35" t="s">
        <v>485</v>
      </c>
      <c r="G129" s="35" t="s">
        <v>635</v>
      </c>
      <c r="H129" s="35" t="s">
        <v>977</v>
      </c>
      <c r="I129" s="36" t="s">
        <v>973</v>
      </c>
    </row>
    <row r="130" spans="1:9" ht="48">
      <c r="A130" s="35" t="s">
        <v>486</v>
      </c>
      <c r="B130" s="35" t="s">
        <v>487</v>
      </c>
      <c r="C130" s="35" t="s">
        <v>488</v>
      </c>
      <c r="D130" s="35" t="s">
        <v>973</v>
      </c>
      <c r="E130" s="35" t="s">
        <v>980</v>
      </c>
      <c r="F130" s="35" t="s">
        <v>973</v>
      </c>
      <c r="G130" s="35" t="s">
        <v>489</v>
      </c>
      <c r="H130" s="35" t="s">
        <v>977</v>
      </c>
      <c r="I130" s="36" t="s">
        <v>973</v>
      </c>
    </row>
    <row r="131" spans="1:9" ht="156">
      <c r="A131" s="35" t="s">
        <v>490</v>
      </c>
      <c r="B131" s="35" t="s">
        <v>491</v>
      </c>
      <c r="C131" s="35" t="s">
        <v>973</v>
      </c>
      <c r="D131" s="35" t="s">
        <v>973</v>
      </c>
      <c r="E131" s="35" t="s">
        <v>980</v>
      </c>
      <c r="F131" s="35" t="s">
        <v>973</v>
      </c>
      <c r="G131" s="35" t="s">
        <v>492</v>
      </c>
      <c r="H131" s="35" t="s">
        <v>977</v>
      </c>
      <c r="I131" s="36" t="s">
        <v>973</v>
      </c>
    </row>
    <row r="132" spans="1:9" ht="168">
      <c r="A132" s="35" t="s">
        <v>493</v>
      </c>
      <c r="B132" s="35" t="s">
        <v>494</v>
      </c>
      <c r="C132" s="35" t="s">
        <v>973</v>
      </c>
      <c r="D132" s="35" t="s">
        <v>973</v>
      </c>
      <c r="E132" s="35" t="s">
        <v>980</v>
      </c>
      <c r="F132" s="35" t="s">
        <v>973</v>
      </c>
      <c r="G132" s="35" t="s">
        <v>434</v>
      </c>
      <c r="H132" s="35" t="s">
        <v>977</v>
      </c>
      <c r="I132" s="36" t="s">
        <v>973</v>
      </c>
    </row>
    <row r="133" spans="1:9" ht="72">
      <c r="A133" s="35" t="s">
        <v>435</v>
      </c>
      <c r="B133" s="35" t="s">
        <v>436</v>
      </c>
      <c r="C133" s="35" t="s">
        <v>973</v>
      </c>
      <c r="D133" s="35" t="s">
        <v>973</v>
      </c>
      <c r="E133" s="35" t="s">
        <v>974</v>
      </c>
      <c r="F133" s="35" t="s">
        <v>973</v>
      </c>
      <c r="G133" s="35" t="s">
        <v>437</v>
      </c>
      <c r="H133" s="35" t="s">
        <v>977</v>
      </c>
      <c r="I133" s="36" t="s">
        <v>973</v>
      </c>
    </row>
    <row r="134" spans="1:9" ht="144">
      <c r="A134" s="35" t="s">
        <v>438</v>
      </c>
      <c r="B134" s="35" t="s">
        <v>439</v>
      </c>
      <c r="C134" s="35" t="s">
        <v>440</v>
      </c>
      <c r="D134" s="35" t="s">
        <v>973</v>
      </c>
      <c r="E134" s="35" t="s">
        <v>974</v>
      </c>
      <c r="F134" s="35" t="s">
        <v>441</v>
      </c>
      <c r="G134" s="35" t="s">
        <v>442</v>
      </c>
      <c r="H134" s="35" t="s">
        <v>977</v>
      </c>
      <c r="I134" s="36" t="s">
        <v>973</v>
      </c>
    </row>
    <row r="135" spans="1:9" ht="48">
      <c r="A135" s="35" t="s">
        <v>443</v>
      </c>
      <c r="B135" s="35" t="s">
        <v>444</v>
      </c>
      <c r="C135" s="35" t="s">
        <v>973</v>
      </c>
      <c r="D135" s="35" t="s">
        <v>973</v>
      </c>
      <c r="E135" s="35" t="s">
        <v>815</v>
      </c>
      <c r="F135" s="35" t="s">
        <v>445</v>
      </c>
      <c r="G135" s="35" t="s">
        <v>594</v>
      </c>
      <c r="H135" s="35" t="s">
        <v>977</v>
      </c>
      <c r="I135" s="36" t="s">
        <v>973</v>
      </c>
    </row>
    <row r="136" spans="1:9" ht="120">
      <c r="A136" s="35" t="s">
        <v>446</v>
      </c>
      <c r="B136" s="35" t="s">
        <v>447</v>
      </c>
      <c r="C136" s="35" t="s">
        <v>973</v>
      </c>
      <c r="D136" s="35" t="s">
        <v>973</v>
      </c>
      <c r="E136" s="35" t="s">
        <v>974</v>
      </c>
      <c r="F136" s="35" t="s">
        <v>973</v>
      </c>
      <c r="G136" s="35" t="s">
        <v>448</v>
      </c>
      <c r="H136" s="35" t="s">
        <v>977</v>
      </c>
      <c r="I136" s="36" t="s">
        <v>973</v>
      </c>
    </row>
    <row r="137" spans="1:9" ht="120">
      <c r="A137" s="35" t="s">
        <v>449</v>
      </c>
      <c r="B137" s="35" t="s">
        <v>450</v>
      </c>
      <c r="C137" s="35" t="s">
        <v>973</v>
      </c>
      <c r="D137" s="35" t="s">
        <v>973</v>
      </c>
      <c r="E137" s="35" t="s">
        <v>974</v>
      </c>
      <c r="F137" s="35" t="s">
        <v>973</v>
      </c>
      <c r="G137" s="35" t="s">
        <v>451</v>
      </c>
      <c r="H137" s="35" t="s">
        <v>977</v>
      </c>
      <c r="I137" s="36" t="s">
        <v>973</v>
      </c>
    </row>
    <row r="138" spans="1:9" ht="120">
      <c r="A138" s="35" t="s">
        <v>452</v>
      </c>
      <c r="B138" s="35" t="s">
        <v>453</v>
      </c>
      <c r="C138" s="35" t="s">
        <v>973</v>
      </c>
      <c r="D138" s="35" t="s">
        <v>973</v>
      </c>
      <c r="E138" s="35" t="s">
        <v>974</v>
      </c>
      <c r="F138" s="35" t="s">
        <v>973</v>
      </c>
      <c r="G138" s="35" t="s">
        <v>454</v>
      </c>
      <c r="H138" s="35" t="s">
        <v>977</v>
      </c>
      <c r="I138" s="36" t="s">
        <v>973</v>
      </c>
    </row>
    <row r="139" spans="1:9" ht="96">
      <c r="A139" s="35" t="s">
        <v>455</v>
      </c>
      <c r="B139" s="35" t="s">
        <v>456</v>
      </c>
      <c r="C139" s="35" t="s">
        <v>973</v>
      </c>
      <c r="D139" s="35" t="s">
        <v>973</v>
      </c>
      <c r="E139" s="35" t="s">
        <v>974</v>
      </c>
      <c r="F139" s="35" t="s">
        <v>457</v>
      </c>
      <c r="G139" s="35" t="s">
        <v>458</v>
      </c>
      <c r="H139" s="35" t="s">
        <v>977</v>
      </c>
      <c r="I139" s="36" t="s">
        <v>973</v>
      </c>
    </row>
    <row r="140" spans="1:9" ht="96">
      <c r="A140" s="35" t="s">
        <v>459</v>
      </c>
      <c r="B140" s="35" t="s">
        <v>460</v>
      </c>
      <c r="C140" s="35" t="s">
        <v>973</v>
      </c>
      <c r="D140" s="35" t="s">
        <v>973</v>
      </c>
      <c r="E140" s="35" t="s">
        <v>974</v>
      </c>
      <c r="F140" s="35" t="s">
        <v>973</v>
      </c>
      <c r="G140" s="35" t="s">
        <v>458</v>
      </c>
      <c r="H140" s="35" t="s">
        <v>977</v>
      </c>
      <c r="I140" s="36" t="s">
        <v>973</v>
      </c>
    </row>
    <row r="141" spans="1:9" ht="60">
      <c r="A141" s="35" t="s">
        <v>461</v>
      </c>
      <c r="B141" s="35" t="s">
        <v>462</v>
      </c>
      <c r="C141" s="35" t="s">
        <v>973</v>
      </c>
      <c r="D141" s="35" t="s">
        <v>973</v>
      </c>
      <c r="E141" s="35" t="s">
        <v>980</v>
      </c>
      <c r="F141" s="35" t="s">
        <v>463</v>
      </c>
      <c r="G141" s="35" t="s">
        <v>464</v>
      </c>
      <c r="H141" s="35" t="s">
        <v>977</v>
      </c>
      <c r="I141" s="36" t="s">
        <v>973</v>
      </c>
    </row>
    <row r="142" spans="1:9" ht="60">
      <c r="A142" s="35" t="s">
        <v>394</v>
      </c>
      <c r="B142" s="35" t="s">
        <v>395</v>
      </c>
      <c r="C142" s="35" t="s">
        <v>396</v>
      </c>
      <c r="D142" s="35" t="s">
        <v>973</v>
      </c>
      <c r="E142" s="35" t="s">
        <v>974</v>
      </c>
      <c r="F142" s="35" t="s">
        <v>397</v>
      </c>
      <c r="G142" s="35" t="s">
        <v>398</v>
      </c>
      <c r="H142" s="35" t="s">
        <v>977</v>
      </c>
      <c r="I142" s="36" t="s">
        <v>973</v>
      </c>
    </row>
    <row r="143" spans="1:9" ht="108">
      <c r="A143" s="35" t="s">
        <v>399</v>
      </c>
      <c r="B143" s="35" t="s">
        <v>400</v>
      </c>
      <c r="C143" s="35" t="s">
        <v>401</v>
      </c>
      <c r="D143" s="35" t="s">
        <v>973</v>
      </c>
      <c r="E143" s="35" t="s">
        <v>974</v>
      </c>
      <c r="F143" s="35" t="s">
        <v>402</v>
      </c>
      <c r="G143" s="35" t="s">
        <v>403</v>
      </c>
      <c r="H143" s="35" t="s">
        <v>977</v>
      </c>
      <c r="I143" s="36" t="s">
        <v>973</v>
      </c>
    </row>
    <row r="144" spans="1:9" ht="108">
      <c r="A144" s="35" t="s">
        <v>404</v>
      </c>
      <c r="B144" s="35" t="s">
        <v>405</v>
      </c>
      <c r="C144" s="35" t="s">
        <v>973</v>
      </c>
      <c r="D144" s="35" t="s">
        <v>973</v>
      </c>
      <c r="E144" s="35" t="s">
        <v>974</v>
      </c>
      <c r="F144" s="35" t="s">
        <v>973</v>
      </c>
      <c r="G144" s="35" t="s">
        <v>403</v>
      </c>
      <c r="H144" s="35" t="s">
        <v>977</v>
      </c>
      <c r="I144" s="36" t="s">
        <v>973</v>
      </c>
    </row>
    <row r="145" spans="1:9" ht="108">
      <c r="A145" s="35" t="s">
        <v>406</v>
      </c>
      <c r="B145" s="35" t="s">
        <v>407</v>
      </c>
      <c r="C145" s="35" t="s">
        <v>973</v>
      </c>
      <c r="D145" s="35" t="s">
        <v>973</v>
      </c>
      <c r="E145" s="35" t="s">
        <v>974</v>
      </c>
      <c r="F145" s="35" t="s">
        <v>408</v>
      </c>
      <c r="G145" s="35" t="s">
        <v>403</v>
      </c>
      <c r="H145" s="35" t="s">
        <v>977</v>
      </c>
      <c r="I145" s="36" t="s">
        <v>973</v>
      </c>
    </row>
    <row r="146" spans="1:9" ht="96">
      <c r="A146" s="35" t="s">
        <v>409</v>
      </c>
      <c r="B146" s="35" t="s">
        <v>410</v>
      </c>
      <c r="C146" s="35" t="s">
        <v>973</v>
      </c>
      <c r="D146" s="35" t="s">
        <v>973</v>
      </c>
      <c r="E146" s="35" t="s">
        <v>974</v>
      </c>
      <c r="F146" s="35" t="s">
        <v>411</v>
      </c>
      <c r="G146" s="35" t="s">
        <v>677</v>
      </c>
      <c r="H146" s="35" t="s">
        <v>977</v>
      </c>
      <c r="I146" s="36" t="s">
        <v>973</v>
      </c>
    </row>
    <row r="147" spans="1:9" ht="120">
      <c r="A147" s="35" t="s">
        <v>412</v>
      </c>
      <c r="B147" s="35" t="s">
        <v>413</v>
      </c>
      <c r="C147" s="35" t="s">
        <v>973</v>
      </c>
      <c r="D147" s="35" t="s">
        <v>973</v>
      </c>
      <c r="E147" s="35" t="s">
        <v>974</v>
      </c>
      <c r="F147" s="35" t="s">
        <v>414</v>
      </c>
      <c r="G147" s="35" t="s">
        <v>535</v>
      </c>
      <c r="H147" s="35" t="s">
        <v>977</v>
      </c>
      <c r="I147" s="36" t="s">
        <v>973</v>
      </c>
    </row>
    <row r="148" spans="1:9" ht="120">
      <c r="A148" s="35" t="s">
        <v>415</v>
      </c>
      <c r="B148" s="35" t="s">
        <v>416</v>
      </c>
      <c r="C148" s="35" t="s">
        <v>417</v>
      </c>
      <c r="D148" s="35" t="s">
        <v>973</v>
      </c>
      <c r="E148" s="35" t="s">
        <v>980</v>
      </c>
      <c r="F148" s="35" t="s">
        <v>418</v>
      </c>
      <c r="G148" s="35" t="s">
        <v>535</v>
      </c>
      <c r="H148" s="35" t="s">
        <v>977</v>
      </c>
      <c r="I148" s="36" t="s">
        <v>973</v>
      </c>
    </row>
    <row r="149" spans="1:9" ht="60">
      <c r="A149" s="35" t="s">
        <v>419</v>
      </c>
      <c r="B149" s="35" t="s">
        <v>420</v>
      </c>
      <c r="C149" s="35" t="s">
        <v>421</v>
      </c>
      <c r="D149" s="35" t="s">
        <v>973</v>
      </c>
      <c r="E149" s="35" t="s">
        <v>980</v>
      </c>
      <c r="F149" s="35" t="s">
        <v>973</v>
      </c>
      <c r="G149" s="35" t="s">
        <v>422</v>
      </c>
      <c r="H149" s="35" t="s">
        <v>977</v>
      </c>
      <c r="I149" s="36" t="s">
        <v>973</v>
      </c>
    </row>
    <row r="150" spans="1:9" ht="84">
      <c r="A150" s="35" t="s">
        <v>423</v>
      </c>
      <c r="B150" s="35" t="s">
        <v>424</v>
      </c>
      <c r="C150" s="35" t="s">
        <v>973</v>
      </c>
      <c r="D150" s="35" t="s">
        <v>973</v>
      </c>
      <c r="E150" s="35" t="s">
        <v>974</v>
      </c>
      <c r="F150" s="35" t="s">
        <v>425</v>
      </c>
      <c r="G150" s="35" t="s">
        <v>426</v>
      </c>
      <c r="H150" s="35" t="s">
        <v>977</v>
      </c>
      <c r="I150" s="36" t="s">
        <v>973</v>
      </c>
    </row>
    <row r="151" spans="1:9" ht="96">
      <c r="A151" s="35" t="s">
        <v>427</v>
      </c>
      <c r="B151" s="35" t="s">
        <v>428</v>
      </c>
      <c r="C151" s="35" t="s">
        <v>429</v>
      </c>
      <c r="D151" s="35" t="s">
        <v>973</v>
      </c>
      <c r="E151" s="35" t="s">
        <v>974</v>
      </c>
      <c r="F151" s="35" t="s">
        <v>430</v>
      </c>
      <c r="G151" s="35" t="s">
        <v>431</v>
      </c>
      <c r="H151" s="35" t="s">
        <v>977</v>
      </c>
      <c r="I151" s="36" t="s">
        <v>973</v>
      </c>
    </row>
    <row r="152" spans="1:9" ht="120">
      <c r="A152" s="35" t="s">
        <v>432</v>
      </c>
      <c r="B152" s="35" t="s">
        <v>433</v>
      </c>
      <c r="C152" s="35" t="s">
        <v>973</v>
      </c>
      <c r="D152" s="35" t="s">
        <v>973</v>
      </c>
      <c r="E152" s="35" t="s">
        <v>980</v>
      </c>
      <c r="F152" s="35" t="s">
        <v>973</v>
      </c>
      <c r="G152" s="35" t="s">
        <v>363</v>
      </c>
      <c r="H152" s="35" t="s">
        <v>977</v>
      </c>
      <c r="I152" s="36" t="s">
        <v>973</v>
      </c>
    </row>
    <row r="153" spans="1:9" ht="168">
      <c r="A153" s="35" t="s">
        <v>364</v>
      </c>
      <c r="B153" s="35" t="s">
        <v>365</v>
      </c>
      <c r="C153" s="35" t="s">
        <v>973</v>
      </c>
      <c r="D153" s="35" t="s">
        <v>973</v>
      </c>
      <c r="E153" s="35" t="s">
        <v>974</v>
      </c>
      <c r="F153" s="35" t="s">
        <v>973</v>
      </c>
      <c r="G153" s="35" t="s">
        <v>366</v>
      </c>
      <c r="H153" s="35" t="s">
        <v>977</v>
      </c>
      <c r="I153" s="36" t="s">
        <v>973</v>
      </c>
    </row>
    <row r="154" spans="1:9" ht="168">
      <c r="A154" s="35" t="s">
        <v>367</v>
      </c>
      <c r="B154" s="35" t="s">
        <v>368</v>
      </c>
      <c r="C154" s="35" t="s">
        <v>973</v>
      </c>
      <c r="D154" s="35" t="s">
        <v>973</v>
      </c>
      <c r="E154" s="35" t="s">
        <v>974</v>
      </c>
      <c r="F154" s="35" t="s">
        <v>973</v>
      </c>
      <c r="G154" s="35" t="s">
        <v>366</v>
      </c>
      <c r="H154" s="35" t="s">
        <v>977</v>
      </c>
      <c r="I154" s="36" t="s">
        <v>973</v>
      </c>
    </row>
    <row r="155" spans="1:9" ht="168">
      <c r="A155" s="35" t="s">
        <v>369</v>
      </c>
      <c r="B155" s="35" t="s">
        <v>370</v>
      </c>
      <c r="C155" s="35" t="s">
        <v>973</v>
      </c>
      <c r="D155" s="35" t="s">
        <v>973</v>
      </c>
      <c r="E155" s="35" t="s">
        <v>974</v>
      </c>
      <c r="F155" s="35" t="s">
        <v>371</v>
      </c>
      <c r="G155" s="35" t="s">
        <v>366</v>
      </c>
      <c r="H155" s="35" t="s">
        <v>977</v>
      </c>
      <c r="I155" s="36" t="s">
        <v>973</v>
      </c>
    </row>
    <row r="156" spans="1:9" ht="180">
      <c r="A156" s="35" t="s">
        <v>372</v>
      </c>
      <c r="B156" s="35" t="s">
        <v>373</v>
      </c>
      <c r="C156" s="35" t="s">
        <v>973</v>
      </c>
      <c r="D156" s="35" t="s">
        <v>973</v>
      </c>
      <c r="E156" s="35" t="s">
        <v>974</v>
      </c>
      <c r="F156" s="35" t="s">
        <v>374</v>
      </c>
      <c r="G156" s="35" t="s">
        <v>375</v>
      </c>
      <c r="H156" s="35" t="s">
        <v>977</v>
      </c>
      <c r="I156" s="36" t="s">
        <v>973</v>
      </c>
    </row>
    <row r="157" spans="1:9" ht="108">
      <c r="A157" s="35" t="s">
        <v>376</v>
      </c>
      <c r="B157" s="35" t="s">
        <v>377</v>
      </c>
      <c r="C157" s="35" t="s">
        <v>973</v>
      </c>
      <c r="D157" s="35" t="s">
        <v>973</v>
      </c>
      <c r="E157" s="35" t="s">
        <v>974</v>
      </c>
      <c r="F157" s="35" t="s">
        <v>973</v>
      </c>
      <c r="G157" s="35" t="s">
        <v>378</v>
      </c>
      <c r="H157" s="35" t="s">
        <v>977</v>
      </c>
      <c r="I157" s="36" t="s">
        <v>973</v>
      </c>
    </row>
    <row r="158" spans="1:9" ht="120">
      <c r="A158" s="35" t="s">
        <v>379</v>
      </c>
      <c r="B158" s="35" t="s">
        <v>380</v>
      </c>
      <c r="C158" s="35" t="s">
        <v>973</v>
      </c>
      <c r="D158" s="35" t="s">
        <v>973</v>
      </c>
      <c r="E158" s="35" t="s">
        <v>974</v>
      </c>
      <c r="F158" s="35" t="s">
        <v>973</v>
      </c>
      <c r="G158" s="35" t="s">
        <v>381</v>
      </c>
      <c r="H158" s="35" t="s">
        <v>977</v>
      </c>
      <c r="I158" s="36" t="s">
        <v>973</v>
      </c>
    </row>
    <row r="159" spans="1:9" ht="168">
      <c r="A159" s="35" t="s">
        <v>382</v>
      </c>
      <c r="B159" s="35" t="s">
        <v>383</v>
      </c>
      <c r="C159" s="35" t="s">
        <v>384</v>
      </c>
      <c r="D159" s="35" t="s">
        <v>973</v>
      </c>
      <c r="E159" s="35" t="s">
        <v>815</v>
      </c>
      <c r="F159" s="35" t="s">
        <v>973</v>
      </c>
      <c r="G159" s="35" t="s">
        <v>816</v>
      </c>
      <c r="H159" s="35" t="s">
        <v>977</v>
      </c>
      <c r="I159" s="36" t="s">
        <v>973</v>
      </c>
    </row>
    <row r="160" spans="1:9" ht="168">
      <c r="A160" s="35" t="s">
        <v>385</v>
      </c>
      <c r="B160" s="35" t="s">
        <v>386</v>
      </c>
      <c r="C160" s="35" t="s">
        <v>387</v>
      </c>
      <c r="D160" s="35" t="s">
        <v>973</v>
      </c>
      <c r="E160" s="35" t="s">
        <v>815</v>
      </c>
      <c r="F160" s="35" t="s">
        <v>388</v>
      </c>
      <c r="G160" s="35" t="s">
        <v>816</v>
      </c>
      <c r="H160" s="35" t="s">
        <v>977</v>
      </c>
      <c r="I160" s="36" t="s">
        <v>973</v>
      </c>
    </row>
    <row r="161" spans="1:9" ht="192">
      <c r="A161" s="35" t="s">
        <v>389</v>
      </c>
      <c r="B161" s="35" t="s">
        <v>390</v>
      </c>
      <c r="C161" s="35" t="s">
        <v>391</v>
      </c>
      <c r="D161" s="35" t="s">
        <v>973</v>
      </c>
      <c r="E161" s="35" t="s">
        <v>815</v>
      </c>
      <c r="F161" s="35" t="s">
        <v>392</v>
      </c>
      <c r="G161" s="35" t="s">
        <v>819</v>
      </c>
      <c r="H161" s="35" t="s">
        <v>977</v>
      </c>
      <c r="I161" s="36" t="s">
        <v>973</v>
      </c>
    </row>
    <row r="162" spans="1:9" ht="192">
      <c r="A162" s="35" t="s">
        <v>393</v>
      </c>
      <c r="B162" s="35" t="s">
        <v>329</v>
      </c>
      <c r="C162" s="35" t="s">
        <v>330</v>
      </c>
      <c r="D162" s="35" t="s">
        <v>973</v>
      </c>
      <c r="E162" s="35" t="s">
        <v>815</v>
      </c>
      <c r="F162" s="35" t="s">
        <v>331</v>
      </c>
      <c r="G162" s="35" t="s">
        <v>819</v>
      </c>
      <c r="H162" s="35" t="s">
        <v>977</v>
      </c>
      <c r="I162" s="36" t="s">
        <v>973</v>
      </c>
    </row>
    <row r="163" spans="1:9" ht="48">
      <c r="A163" s="35" t="s">
        <v>332</v>
      </c>
      <c r="B163" s="35" t="s">
        <v>333</v>
      </c>
      <c r="C163" s="35" t="s">
        <v>334</v>
      </c>
      <c r="D163" s="35" t="s">
        <v>973</v>
      </c>
      <c r="E163" s="35" t="s">
        <v>974</v>
      </c>
      <c r="F163" s="35" t="s">
        <v>335</v>
      </c>
      <c r="G163" s="35" t="s">
        <v>556</v>
      </c>
      <c r="H163" s="35" t="s">
        <v>977</v>
      </c>
      <c r="I163" s="36" t="s">
        <v>973</v>
      </c>
    </row>
    <row r="164" spans="1:9" ht="48">
      <c r="A164" s="35" t="s">
        <v>336</v>
      </c>
      <c r="B164" s="35" t="s">
        <v>337</v>
      </c>
      <c r="C164" s="35" t="s">
        <v>338</v>
      </c>
      <c r="D164" s="35" t="s">
        <v>973</v>
      </c>
      <c r="E164" s="35" t="s">
        <v>815</v>
      </c>
      <c r="F164" s="35" t="s">
        <v>339</v>
      </c>
      <c r="G164" s="35" t="s">
        <v>556</v>
      </c>
      <c r="H164" s="35" t="s">
        <v>977</v>
      </c>
      <c r="I164" s="36" t="s">
        <v>973</v>
      </c>
    </row>
    <row r="165" spans="1:9" ht="48">
      <c r="A165" s="35" t="s">
        <v>340</v>
      </c>
      <c r="B165" s="35" t="s">
        <v>341</v>
      </c>
      <c r="C165" s="35" t="s">
        <v>342</v>
      </c>
      <c r="D165" s="35" t="s">
        <v>973</v>
      </c>
      <c r="E165" s="35" t="s">
        <v>815</v>
      </c>
      <c r="F165" s="35" t="s">
        <v>343</v>
      </c>
      <c r="G165" s="35" t="s">
        <v>556</v>
      </c>
      <c r="H165" s="35" t="s">
        <v>977</v>
      </c>
      <c r="I165" s="36" t="s">
        <v>973</v>
      </c>
    </row>
    <row r="166" spans="1:9" ht="132">
      <c r="A166" s="35" t="s">
        <v>344</v>
      </c>
      <c r="B166" s="35" t="s">
        <v>345</v>
      </c>
      <c r="C166" s="35" t="s">
        <v>346</v>
      </c>
      <c r="D166" s="35" t="s">
        <v>973</v>
      </c>
      <c r="E166" s="35" t="s">
        <v>980</v>
      </c>
      <c r="F166" s="35" t="s">
        <v>973</v>
      </c>
      <c r="G166" s="35" t="s">
        <v>347</v>
      </c>
      <c r="H166" s="35" t="s">
        <v>977</v>
      </c>
      <c r="I166" s="36" t="s">
        <v>973</v>
      </c>
    </row>
    <row r="167" spans="1:9" ht="168">
      <c r="A167" s="35" t="s">
        <v>348</v>
      </c>
      <c r="B167" s="35" t="s">
        <v>349</v>
      </c>
      <c r="C167" s="35" t="s">
        <v>973</v>
      </c>
      <c r="D167" s="35" t="s">
        <v>973</v>
      </c>
      <c r="E167" s="35" t="s">
        <v>980</v>
      </c>
      <c r="F167" s="35" t="s">
        <v>973</v>
      </c>
      <c r="G167" s="35" t="s">
        <v>788</v>
      </c>
      <c r="H167" s="35" t="s">
        <v>977</v>
      </c>
      <c r="I167" s="36" t="s">
        <v>973</v>
      </c>
    </row>
    <row r="168" spans="1:9" ht="108">
      <c r="A168" s="35" t="s">
        <v>350</v>
      </c>
      <c r="B168" s="35" t="s">
        <v>351</v>
      </c>
      <c r="C168" s="35" t="s">
        <v>973</v>
      </c>
      <c r="D168" s="35" t="s">
        <v>973</v>
      </c>
      <c r="E168" s="35" t="s">
        <v>980</v>
      </c>
      <c r="F168" s="35" t="s">
        <v>973</v>
      </c>
      <c r="G168" s="35" t="s">
        <v>352</v>
      </c>
      <c r="H168" s="35" t="s">
        <v>977</v>
      </c>
      <c r="I168" s="36" t="s">
        <v>973</v>
      </c>
    </row>
    <row r="169" spans="1:9" ht="84">
      <c r="A169" s="35" t="s">
        <v>353</v>
      </c>
      <c r="B169" s="35" t="s">
        <v>354</v>
      </c>
      <c r="C169" s="35" t="s">
        <v>355</v>
      </c>
      <c r="D169" s="35" t="s">
        <v>973</v>
      </c>
      <c r="E169" s="35" t="s">
        <v>815</v>
      </c>
      <c r="F169" s="35" t="s">
        <v>973</v>
      </c>
      <c r="G169" s="35" t="s">
        <v>356</v>
      </c>
      <c r="H169" s="35" t="s">
        <v>977</v>
      </c>
      <c r="I169" s="36" t="s">
        <v>973</v>
      </c>
    </row>
    <row r="170" spans="1:9" ht="108">
      <c r="A170" s="35" t="s">
        <v>357</v>
      </c>
      <c r="B170" s="35" t="s">
        <v>358</v>
      </c>
      <c r="C170" s="35" t="s">
        <v>359</v>
      </c>
      <c r="D170" s="35" t="s">
        <v>973</v>
      </c>
      <c r="E170" s="35" t="s">
        <v>980</v>
      </c>
      <c r="F170" s="35" t="s">
        <v>360</v>
      </c>
      <c r="G170" s="35" t="s">
        <v>361</v>
      </c>
      <c r="H170" s="35" t="s">
        <v>977</v>
      </c>
      <c r="I170" s="36" t="s">
        <v>973</v>
      </c>
    </row>
    <row r="171" spans="1:9" ht="108">
      <c r="A171" s="35" t="s">
        <v>362</v>
      </c>
      <c r="B171" s="35" t="s">
        <v>294</v>
      </c>
      <c r="C171" s="35" t="s">
        <v>973</v>
      </c>
      <c r="D171" s="35" t="s">
        <v>973</v>
      </c>
      <c r="E171" s="35" t="s">
        <v>980</v>
      </c>
      <c r="F171" s="35" t="s">
        <v>973</v>
      </c>
      <c r="G171" s="35" t="s">
        <v>361</v>
      </c>
      <c r="H171" s="35" t="s">
        <v>977</v>
      </c>
      <c r="I171" s="36" t="s">
        <v>973</v>
      </c>
    </row>
    <row r="172" spans="1:9" ht="108">
      <c r="A172" s="35" t="s">
        <v>295</v>
      </c>
      <c r="B172" s="35" t="s">
        <v>296</v>
      </c>
      <c r="C172" s="35" t="s">
        <v>973</v>
      </c>
      <c r="D172" s="35" t="s">
        <v>973</v>
      </c>
      <c r="E172" s="35" t="s">
        <v>980</v>
      </c>
      <c r="F172" s="35" t="s">
        <v>297</v>
      </c>
      <c r="G172" s="35" t="s">
        <v>361</v>
      </c>
      <c r="H172" s="35" t="s">
        <v>977</v>
      </c>
      <c r="I172" s="36" t="s">
        <v>973</v>
      </c>
    </row>
    <row r="173" spans="1:9" ht="108">
      <c r="A173" s="35" t="s">
        <v>298</v>
      </c>
      <c r="B173" s="35" t="s">
        <v>299</v>
      </c>
      <c r="C173" s="35" t="s">
        <v>973</v>
      </c>
      <c r="D173" s="35" t="s">
        <v>973</v>
      </c>
      <c r="E173" s="35" t="s">
        <v>980</v>
      </c>
      <c r="F173" s="35" t="s">
        <v>300</v>
      </c>
      <c r="G173" s="35" t="s">
        <v>361</v>
      </c>
      <c r="H173" s="35" t="s">
        <v>977</v>
      </c>
      <c r="I173" s="36" t="s">
        <v>973</v>
      </c>
    </row>
    <row r="174" spans="1:9" ht="108">
      <c r="A174" s="35" t="s">
        <v>301</v>
      </c>
      <c r="B174" s="35" t="s">
        <v>302</v>
      </c>
      <c r="C174" s="35" t="s">
        <v>973</v>
      </c>
      <c r="D174" s="35" t="s">
        <v>973</v>
      </c>
      <c r="E174" s="35" t="s">
        <v>980</v>
      </c>
      <c r="F174" s="35" t="s">
        <v>303</v>
      </c>
      <c r="G174" s="35" t="s">
        <v>361</v>
      </c>
      <c r="H174" s="35" t="s">
        <v>977</v>
      </c>
      <c r="I174" s="36" t="s">
        <v>973</v>
      </c>
    </row>
    <row r="175" spans="1:9" ht="108">
      <c r="A175" s="35" t="s">
        <v>304</v>
      </c>
      <c r="B175" s="35" t="s">
        <v>305</v>
      </c>
      <c r="C175" s="35" t="s">
        <v>973</v>
      </c>
      <c r="D175" s="35" t="s">
        <v>973</v>
      </c>
      <c r="E175" s="35" t="s">
        <v>980</v>
      </c>
      <c r="F175" s="35" t="s">
        <v>306</v>
      </c>
      <c r="G175" s="35" t="s">
        <v>361</v>
      </c>
      <c r="H175" s="35" t="s">
        <v>977</v>
      </c>
      <c r="I175" s="36" t="s">
        <v>973</v>
      </c>
    </row>
    <row r="176" spans="1:9" ht="168">
      <c r="A176" s="35" t="s">
        <v>307</v>
      </c>
      <c r="B176" s="35" t="s">
        <v>308</v>
      </c>
      <c r="C176" s="35" t="s">
        <v>973</v>
      </c>
      <c r="D176" s="35" t="s">
        <v>973</v>
      </c>
      <c r="E176" s="35" t="s">
        <v>590</v>
      </c>
      <c r="F176" s="35" t="s">
        <v>973</v>
      </c>
      <c r="G176" s="35" t="s">
        <v>309</v>
      </c>
      <c r="H176" s="35" t="s">
        <v>977</v>
      </c>
      <c r="I176" s="36" t="s">
        <v>973</v>
      </c>
    </row>
    <row r="177" spans="1:9" ht="96">
      <c r="A177" s="35" t="s">
        <v>310</v>
      </c>
      <c r="B177" s="35" t="s">
        <v>311</v>
      </c>
      <c r="C177" s="35" t="s">
        <v>973</v>
      </c>
      <c r="D177" s="35" t="s">
        <v>973</v>
      </c>
      <c r="E177" s="35" t="s">
        <v>590</v>
      </c>
      <c r="F177" s="35" t="s">
        <v>973</v>
      </c>
      <c r="G177" s="35" t="s">
        <v>716</v>
      </c>
      <c r="H177" s="35" t="s">
        <v>977</v>
      </c>
      <c r="I177" s="36" t="s">
        <v>973</v>
      </c>
    </row>
    <row r="178" spans="1:9" ht="60">
      <c r="A178" s="35" t="s">
        <v>312</v>
      </c>
      <c r="B178" s="35" t="s">
        <v>313</v>
      </c>
      <c r="C178" s="35" t="s">
        <v>973</v>
      </c>
      <c r="D178" s="35" t="s">
        <v>973</v>
      </c>
      <c r="E178" s="35" t="s">
        <v>590</v>
      </c>
      <c r="F178" s="35" t="s">
        <v>973</v>
      </c>
      <c r="G178" s="35" t="s">
        <v>314</v>
      </c>
      <c r="H178" s="35" t="s">
        <v>977</v>
      </c>
      <c r="I178" s="36" t="s">
        <v>973</v>
      </c>
    </row>
    <row r="179" spans="1:9" ht="60">
      <c r="A179" s="35" t="s">
        <v>315</v>
      </c>
      <c r="B179" s="35" t="s">
        <v>316</v>
      </c>
      <c r="C179" s="35" t="s">
        <v>973</v>
      </c>
      <c r="D179" s="35" t="s">
        <v>973</v>
      </c>
      <c r="E179" s="35" t="s">
        <v>980</v>
      </c>
      <c r="F179" s="35" t="s">
        <v>317</v>
      </c>
      <c r="G179" s="35" t="s">
        <v>318</v>
      </c>
      <c r="H179" s="35" t="s">
        <v>977</v>
      </c>
      <c r="I179" s="36" t="s">
        <v>973</v>
      </c>
    </row>
    <row r="180" spans="1:9" ht="60">
      <c r="A180" s="35" t="s">
        <v>319</v>
      </c>
      <c r="B180" s="35" t="s">
        <v>320</v>
      </c>
      <c r="C180" s="35" t="s">
        <v>973</v>
      </c>
      <c r="D180" s="35" t="s">
        <v>973</v>
      </c>
      <c r="E180" s="35" t="s">
        <v>980</v>
      </c>
      <c r="F180" s="35" t="s">
        <v>973</v>
      </c>
      <c r="G180" s="35" t="s">
        <v>321</v>
      </c>
      <c r="H180" s="35" t="s">
        <v>977</v>
      </c>
      <c r="I180" s="36" t="s">
        <v>973</v>
      </c>
    </row>
    <row r="181" spans="1:9" ht="156">
      <c r="A181" s="35" t="s">
        <v>322</v>
      </c>
      <c r="B181" s="35" t="s">
        <v>323</v>
      </c>
      <c r="C181" s="35" t="s">
        <v>324</v>
      </c>
      <c r="D181" s="35" t="s">
        <v>973</v>
      </c>
      <c r="E181" s="35" t="s">
        <v>815</v>
      </c>
      <c r="F181" s="35" t="s">
        <v>973</v>
      </c>
      <c r="G181" s="35" t="s">
        <v>325</v>
      </c>
      <c r="H181" s="35" t="s">
        <v>977</v>
      </c>
      <c r="I181" s="36" t="s">
        <v>973</v>
      </c>
    </row>
    <row r="182" spans="1:9" ht="156">
      <c r="A182" s="35" t="s">
        <v>326</v>
      </c>
      <c r="B182" s="35" t="s">
        <v>327</v>
      </c>
      <c r="C182" s="35" t="s">
        <v>328</v>
      </c>
      <c r="D182" s="35" t="s">
        <v>973</v>
      </c>
      <c r="E182" s="35" t="s">
        <v>815</v>
      </c>
      <c r="F182" s="35" t="s">
        <v>973</v>
      </c>
      <c r="G182" s="35" t="s">
        <v>270</v>
      </c>
      <c r="H182" s="35" t="s">
        <v>977</v>
      </c>
      <c r="I182" s="36" t="s">
        <v>973</v>
      </c>
    </row>
    <row r="183" spans="1:9" ht="132">
      <c r="A183" s="35" t="s">
        <v>271</v>
      </c>
      <c r="B183" s="35" t="s">
        <v>272</v>
      </c>
      <c r="C183" s="35" t="s">
        <v>973</v>
      </c>
      <c r="D183" s="35" t="s">
        <v>973</v>
      </c>
      <c r="E183" s="35" t="s">
        <v>815</v>
      </c>
      <c r="F183" s="35" t="s">
        <v>973</v>
      </c>
      <c r="G183" s="35" t="s">
        <v>273</v>
      </c>
      <c r="H183" s="35" t="s">
        <v>977</v>
      </c>
      <c r="I183" s="36" t="s">
        <v>973</v>
      </c>
    </row>
    <row r="184" spans="1:9" ht="132">
      <c r="A184" s="35" t="s">
        <v>274</v>
      </c>
      <c r="B184" s="35" t="s">
        <v>275</v>
      </c>
      <c r="C184" s="35" t="s">
        <v>276</v>
      </c>
      <c r="D184" s="35" t="s">
        <v>973</v>
      </c>
      <c r="E184" s="35" t="s">
        <v>815</v>
      </c>
      <c r="F184" s="35" t="s">
        <v>973</v>
      </c>
      <c r="G184" s="35" t="s">
        <v>273</v>
      </c>
      <c r="H184" s="35" t="s">
        <v>977</v>
      </c>
      <c r="I184" s="36" t="s">
        <v>973</v>
      </c>
    </row>
    <row r="185" spans="1:9" ht="120">
      <c r="A185" s="35" t="s">
        <v>277</v>
      </c>
      <c r="B185" s="35" t="s">
        <v>278</v>
      </c>
      <c r="C185" s="35" t="s">
        <v>279</v>
      </c>
      <c r="D185" s="35" t="s">
        <v>973</v>
      </c>
      <c r="E185" s="35" t="s">
        <v>815</v>
      </c>
      <c r="F185" s="35" t="s">
        <v>973</v>
      </c>
      <c r="G185" s="35" t="s">
        <v>280</v>
      </c>
      <c r="H185" s="35" t="s">
        <v>977</v>
      </c>
      <c r="I185" s="36" t="s">
        <v>973</v>
      </c>
    </row>
    <row r="186" spans="1:9" ht="96">
      <c r="A186" s="35" t="s">
        <v>281</v>
      </c>
      <c r="B186" s="35" t="s">
        <v>282</v>
      </c>
      <c r="C186" s="35" t="s">
        <v>283</v>
      </c>
      <c r="D186" s="35" t="s">
        <v>973</v>
      </c>
      <c r="E186" s="35" t="s">
        <v>815</v>
      </c>
      <c r="F186" s="35" t="s">
        <v>973</v>
      </c>
      <c r="G186" s="35" t="s">
        <v>284</v>
      </c>
      <c r="H186" s="35" t="s">
        <v>977</v>
      </c>
      <c r="I186" s="36" t="s">
        <v>973</v>
      </c>
    </row>
    <row r="187" spans="1:9" ht="132">
      <c r="A187" s="35" t="s">
        <v>285</v>
      </c>
      <c r="B187" s="35" t="s">
        <v>286</v>
      </c>
      <c r="C187" s="35" t="s">
        <v>287</v>
      </c>
      <c r="D187" s="35" t="s">
        <v>973</v>
      </c>
      <c r="E187" s="35" t="s">
        <v>815</v>
      </c>
      <c r="F187" s="35" t="s">
        <v>973</v>
      </c>
      <c r="G187" s="35" t="s">
        <v>288</v>
      </c>
      <c r="H187" s="35" t="s">
        <v>977</v>
      </c>
      <c r="I187" s="36" t="s">
        <v>973</v>
      </c>
    </row>
    <row r="188" spans="1:9" ht="108">
      <c r="A188" s="35" t="s">
        <v>289</v>
      </c>
      <c r="B188" s="35" t="s">
        <v>290</v>
      </c>
      <c r="C188" s="35" t="s">
        <v>973</v>
      </c>
      <c r="D188" s="35" t="s">
        <v>973</v>
      </c>
      <c r="E188" s="35" t="s">
        <v>974</v>
      </c>
      <c r="F188" s="35" t="s">
        <v>973</v>
      </c>
      <c r="G188" s="35" t="s">
        <v>291</v>
      </c>
      <c r="H188" s="35" t="s">
        <v>977</v>
      </c>
      <c r="I188" s="36" t="s">
        <v>973</v>
      </c>
    </row>
    <row r="189" spans="1:9" ht="120">
      <c r="A189" s="35" t="s">
        <v>292</v>
      </c>
      <c r="B189" s="35" t="s">
        <v>293</v>
      </c>
      <c r="C189" s="35" t="s">
        <v>973</v>
      </c>
      <c r="D189" s="35" t="s">
        <v>973</v>
      </c>
      <c r="E189" s="35" t="s">
        <v>974</v>
      </c>
      <c r="F189" s="35" t="s">
        <v>973</v>
      </c>
      <c r="G189" s="35" t="s">
        <v>234</v>
      </c>
      <c r="H189" s="35" t="s">
        <v>977</v>
      </c>
      <c r="I189" s="36" t="s">
        <v>973</v>
      </c>
    </row>
    <row r="190" spans="1:9" ht="132">
      <c r="A190" s="35" t="s">
        <v>235</v>
      </c>
      <c r="B190" s="35" t="s">
        <v>236</v>
      </c>
      <c r="C190" s="35" t="s">
        <v>973</v>
      </c>
      <c r="D190" s="35" t="s">
        <v>973</v>
      </c>
      <c r="E190" s="35" t="s">
        <v>974</v>
      </c>
      <c r="F190" s="35" t="s">
        <v>973</v>
      </c>
      <c r="G190" s="35" t="s">
        <v>237</v>
      </c>
      <c r="H190" s="35" t="s">
        <v>977</v>
      </c>
      <c r="I190" s="36" t="s">
        <v>973</v>
      </c>
    </row>
    <row r="191" spans="1:9" ht="132">
      <c r="A191" s="35" t="s">
        <v>238</v>
      </c>
      <c r="B191" s="35" t="s">
        <v>239</v>
      </c>
      <c r="C191" s="35" t="s">
        <v>973</v>
      </c>
      <c r="D191" s="35" t="s">
        <v>973</v>
      </c>
      <c r="E191" s="35" t="s">
        <v>980</v>
      </c>
      <c r="F191" s="35" t="s">
        <v>973</v>
      </c>
      <c r="G191" s="35" t="s">
        <v>240</v>
      </c>
      <c r="H191" s="35" t="s">
        <v>977</v>
      </c>
      <c r="I191" s="36" t="s">
        <v>973</v>
      </c>
    </row>
    <row r="192" spans="1:9" ht="132">
      <c r="A192" s="35" t="s">
        <v>241</v>
      </c>
      <c r="B192" s="35" t="s">
        <v>242</v>
      </c>
      <c r="C192" s="35" t="s">
        <v>973</v>
      </c>
      <c r="D192" s="35" t="s">
        <v>973</v>
      </c>
      <c r="E192" s="35" t="s">
        <v>980</v>
      </c>
      <c r="F192" s="35" t="s">
        <v>973</v>
      </c>
      <c r="G192" s="35" t="s">
        <v>240</v>
      </c>
      <c r="H192" s="35" t="s">
        <v>977</v>
      </c>
      <c r="I192" s="36" t="s">
        <v>973</v>
      </c>
    </row>
    <row r="193" spans="1:9" ht="132">
      <c r="A193" s="35" t="s">
        <v>243</v>
      </c>
      <c r="B193" s="35" t="s">
        <v>244</v>
      </c>
      <c r="C193" s="35" t="s">
        <v>973</v>
      </c>
      <c r="D193" s="35" t="s">
        <v>973</v>
      </c>
      <c r="E193" s="35" t="s">
        <v>980</v>
      </c>
      <c r="F193" s="35" t="s">
        <v>973</v>
      </c>
      <c r="G193" s="35" t="s">
        <v>245</v>
      </c>
      <c r="H193" s="35" t="s">
        <v>977</v>
      </c>
      <c r="I193" s="36" t="s">
        <v>973</v>
      </c>
    </row>
    <row r="194" spans="1:9" ht="120">
      <c r="A194" s="35" t="s">
        <v>246</v>
      </c>
      <c r="B194" s="35" t="s">
        <v>247</v>
      </c>
      <c r="C194" s="35" t="s">
        <v>973</v>
      </c>
      <c r="D194" s="35" t="s">
        <v>973</v>
      </c>
      <c r="E194" s="35" t="s">
        <v>980</v>
      </c>
      <c r="F194" s="35" t="s">
        <v>973</v>
      </c>
      <c r="G194" s="35" t="s">
        <v>248</v>
      </c>
      <c r="H194" s="35" t="s">
        <v>977</v>
      </c>
      <c r="I194" s="36" t="s">
        <v>973</v>
      </c>
    </row>
    <row r="195" spans="1:9" ht="156">
      <c r="A195" s="35" t="s">
        <v>249</v>
      </c>
      <c r="B195" s="35" t="s">
        <v>250</v>
      </c>
      <c r="C195" s="35" t="s">
        <v>973</v>
      </c>
      <c r="D195" s="35" t="s">
        <v>973</v>
      </c>
      <c r="E195" s="35" t="s">
        <v>974</v>
      </c>
      <c r="F195" s="35" t="s">
        <v>973</v>
      </c>
      <c r="G195" s="35" t="s">
        <v>251</v>
      </c>
      <c r="H195" s="35" t="s">
        <v>977</v>
      </c>
      <c r="I195" s="36" t="s">
        <v>973</v>
      </c>
    </row>
    <row r="196" spans="1:9" ht="24">
      <c r="A196" s="35" t="s">
        <v>252</v>
      </c>
      <c r="B196" s="35" t="s">
        <v>253</v>
      </c>
      <c r="C196" s="35" t="s">
        <v>973</v>
      </c>
      <c r="D196" s="35" t="s">
        <v>973</v>
      </c>
      <c r="E196" s="35" t="s">
        <v>980</v>
      </c>
      <c r="F196" s="35" t="s">
        <v>254</v>
      </c>
      <c r="G196" s="35" t="s">
        <v>973</v>
      </c>
      <c r="H196" s="35" t="s">
        <v>977</v>
      </c>
      <c r="I196" s="36" t="s">
        <v>973</v>
      </c>
    </row>
    <row r="197" spans="1:9" ht="24">
      <c r="A197" s="35" t="s">
        <v>255</v>
      </c>
      <c r="B197" s="35" t="s">
        <v>256</v>
      </c>
      <c r="C197" s="35" t="s">
        <v>257</v>
      </c>
      <c r="D197" s="35" t="s">
        <v>973</v>
      </c>
      <c r="E197" s="35" t="s">
        <v>974</v>
      </c>
      <c r="F197" s="35" t="s">
        <v>973</v>
      </c>
      <c r="G197" s="35" t="s">
        <v>973</v>
      </c>
      <c r="H197" s="35" t="s">
        <v>977</v>
      </c>
      <c r="I197" s="36" t="s">
        <v>973</v>
      </c>
    </row>
    <row r="198" spans="1:9" ht="36">
      <c r="A198" s="35" t="s">
        <v>258</v>
      </c>
      <c r="B198" s="35" t="s">
        <v>259</v>
      </c>
      <c r="C198" s="35" t="s">
        <v>973</v>
      </c>
      <c r="D198" s="35" t="s">
        <v>973</v>
      </c>
      <c r="E198" s="35" t="s">
        <v>974</v>
      </c>
      <c r="F198" s="35" t="s">
        <v>260</v>
      </c>
      <c r="G198" s="35" t="s">
        <v>973</v>
      </c>
      <c r="H198" s="35" t="s">
        <v>977</v>
      </c>
      <c r="I198" s="36" t="s">
        <v>973</v>
      </c>
    </row>
    <row r="199" spans="1:9" ht="108">
      <c r="A199" s="35" t="s">
        <v>261</v>
      </c>
      <c r="B199" s="35" t="s">
        <v>262</v>
      </c>
      <c r="C199" s="35" t="s">
        <v>973</v>
      </c>
      <c r="D199" s="35" t="s">
        <v>973</v>
      </c>
      <c r="E199" s="35" t="s">
        <v>815</v>
      </c>
      <c r="F199" s="35" t="s">
        <v>263</v>
      </c>
      <c r="G199" s="35" t="s">
        <v>505</v>
      </c>
      <c r="H199" s="35" t="s">
        <v>977</v>
      </c>
      <c r="I199" s="36" t="s">
        <v>973</v>
      </c>
    </row>
    <row r="200" spans="1:9" ht="24">
      <c r="A200" s="35" t="s">
        <v>264</v>
      </c>
      <c r="B200" s="35" t="s">
        <v>265</v>
      </c>
      <c r="C200" s="35" t="s">
        <v>973</v>
      </c>
      <c r="D200" s="35" t="s">
        <v>973</v>
      </c>
      <c r="E200" s="35" t="s">
        <v>980</v>
      </c>
      <c r="F200" s="35" t="s">
        <v>266</v>
      </c>
      <c r="G200" s="35" t="s">
        <v>973</v>
      </c>
      <c r="H200" s="35" t="s">
        <v>977</v>
      </c>
      <c r="I200" s="36" t="s">
        <v>973</v>
      </c>
    </row>
    <row r="201" spans="1:9" ht="36">
      <c r="A201" s="35" t="s">
        <v>267</v>
      </c>
      <c r="B201" s="35" t="s">
        <v>268</v>
      </c>
      <c r="C201" s="35" t="s">
        <v>269</v>
      </c>
      <c r="D201" s="35" t="s">
        <v>973</v>
      </c>
      <c r="E201" s="35" t="s">
        <v>980</v>
      </c>
      <c r="F201" s="35" t="s">
        <v>186</v>
      </c>
      <c r="G201" s="35" t="s">
        <v>973</v>
      </c>
      <c r="H201" s="35" t="s">
        <v>977</v>
      </c>
      <c r="I201" s="36" t="s">
        <v>973</v>
      </c>
    </row>
    <row r="202" spans="1:9" ht="36">
      <c r="A202" s="35" t="s">
        <v>187</v>
      </c>
      <c r="B202" s="35" t="s">
        <v>188</v>
      </c>
      <c r="C202" s="35" t="s">
        <v>189</v>
      </c>
      <c r="D202" s="35" t="s">
        <v>973</v>
      </c>
      <c r="E202" s="35" t="s">
        <v>815</v>
      </c>
      <c r="F202" s="35" t="s">
        <v>190</v>
      </c>
      <c r="G202" s="35" t="s">
        <v>973</v>
      </c>
      <c r="H202" s="35" t="s">
        <v>977</v>
      </c>
      <c r="I202" s="36" t="s">
        <v>973</v>
      </c>
    </row>
    <row r="203" spans="1:9" ht="24">
      <c r="A203" s="35" t="s">
        <v>191</v>
      </c>
      <c r="B203" s="35" t="s">
        <v>192</v>
      </c>
      <c r="C203" s="35" t="s">
        <v>973</v>
      </c>
      <c r="D203" s="35" t="s">
        <v>973</v>
      </c>
      <c r="E203" s="35" t="s">
        <v>974</v>
      </c>
      <c r="F203" s="35" t="s">
        <v>193</v>
      </c>
      <c r="G203" s="35" t="s">
        <v>973</v>
      </c>
      <c r="H203" s="35" t="s">
        <v>977</v>
      </c>
      <c r="I203" s="36" t="s">
        <v>973</v>
      </c>
    </row>
    <row r="204" spans="1:9" ht="24">
      <c r="A204" s="35" t="s">
        <v>194</v>
      </c>
      <c r="B204" s="35" t="s">
        <v>195</v>
      </c>
      <c r="C204" s="35" t="s">
        <v>196</v>
      </c>
      <c r="D204" s="35" t="s">
        <v>973</v>
      </c>
      <c r="E204" s="35" t="s">
        <v>980</v>
      </c>
      <c r="F204" s="35" t="s">
        <v>973</v>
      </c>
      <c r="G204" s="35" t="s">
        <v>973</v>
      </c>
      <c r="H204" s="35" t="s">
        <v>977</v>
      </c>
      <c r="I204" s="36" t="s">
        <v>973</v>
      </c>
    </row>
    <row r="205" spans="1:9">
      <c r="A205" s="35" t="s">
        <v>197</v>
      </c>
      <c r="B205" s="35" t="s">
        <v>198</v>
      </c>
      <c r="C205" s="35" t="s">
        <v>973</v>
      </c>
      <c r="D205" s="35" t="s">
        <v>973</v>
      </c>
      <c r="E205" s="35" t="s">
        <v>815</v>
      </c>
      <c r="F205" s="35" t="s">
        <v>973</v>
      </c>
      <c r="G205" s="35" t="s">
        <v>973</v>
      </c>
      <c r="H205" s="35" t="s">
        <v>977</v>
      </c>
      <c r="I205" s="36" t="s">
        <v>973</v>
      </c>
    </row>
    <row r="206" spans="1:9" ht="36">
      <c r="A206" s="35" t="s">
        <v>199</v>
      </c>
      <c r="B206" s="35" t="s">
        <v>200</v>
      </c>
      <c r="C206" s="35" t="s">
        <v>973</v>
      </c>
      <c r="D206" s="35" t="s">
        <v>973</v>
      </c>
      <c r="E206" s="35" t="s">
        <v>980</v>
      </c>
      <c r="F206" s="35" t="s">
        <v>201</v>
      </c>
      <c r="G206" s="35" t="s">
        <v>973</v>
      </c>
      <c r="H206" s="35" t="s">
        <v>977</v>
      </c>
      <c r="I206" s="36" t="s">
        <v>973</v>
      </c>
    </row>
    <row r="207" spans="1:9" ht="24">
      <c r="A207" s="35" t="s">
        <v>202</v>
      </c>
      <c r="B207" s="35" t="s">
        <v>203</v>
      </c>
      <c r="C207" s="35" t="s">
        <v>973</v>
      </c>
      <c r="D207" s="35" t="s">
        <v>973</v>
      </c>
      <c r="E207" s="35" t="s">
        <v>974</v>
      </c>
      <c r="F207" s="35" t="s">
        <v>204</v>
      </c>
      <c r="G207" s="35" t="s">
        <v>973</v>
      </c>
      <c r="H207" s="35" t="s">
        <v>977</v>
      </c>
      <c r="I207" s="36" t="s">
        <v>973</v>
      </c>
    </row>
    <row r="208" spans="1:9" ht="36">
      <c r="A208" s="35" t="s">
        <v>205</v>
      </c>
      <c r="B208" s="35" t="s">
        <v>206</v>
      </c>
      <c r="C208" s="35" t="s">
        <v>973</v>
      </c>
      <c r="D208" s="35" t="s">
        <v>973</v>
      </c>
      <c r="E208" s="35" t="s">
        <v>980</v>
      </c>
      <c r="F208" s="35" t="s">
        <v>207</v>
      </c>
      <c r="G208" s="35" t="s">
        <v>973</v>
      </c>
      <c r="H208" s="35" t="s">
        <v>977</v>
      </c>
      <c r="I208" s="36" t="s">
        <v>973</v>
      </c>
    </row>
    <row r="209" spans="1:9">
      <c r="A209" s="35" t="s">
        <v>208</v>
      </c>
      <c r="B209" s="35" t="s">
        <v>209</v>
      </c>
      <c r="C209" s="35" t="s">
        <v>973</v>
      </c>
      <c r="D209" s="35" t="s">
        <v>973</v>
      </c>
      <c r="E209" s="35" t="s">
        <v>980</v>
      </c>
      <c r="F209" s="35" t="s">
        <v>973</v>
      </c>
      <c r="G209" s="35" t="s">
        <v>973</v>
      </c>
      <c r="H209" s="35" t="s">
        <v>977</v>
      </c>
      <c r="I209" s="36" t="s">
        <v>973</v>
      </c>
    </row>
    <row r="210" spans="1:9" ht="24">
      <c r="A210" s="35" t="s">
        <v>210</v>
      </c>
      <c r="B210" s="35" t="s">
        <v>211</v>
      </c>
      <c r="C210" s="35" t="s">
        <v>212</v>
      </c>
      <c r="D210" s="35" t="s">
        <v>973</v>
      </c>
      <c r="E210" s="35" t="s">
        <v>980</v>
      </c>
      <c r="F210" s="35" t="s">
        <v>973</v>
      </c>
      <c r="G210" s="35" t="s">
        <v>973</v>
      </c>
      <c r="H210" s="35" t="s">
        <v>977</v>
      </c>
      <c r="I210" s="36" t="s">
        <v>973</v>
      </c>
    </row>
    <row r="211" spans="1:9" ht="60">
      <c r="A211" s="35" t="s">
        <v>213</v>
      </c>
      <c r="B211" s="35" t="s">
        <v>214</v>
      </c>
      <c r="C211" s="35" t="s">
        <v>215</v>
      </c>
      <c r="D211" s="35" t="s">
        <v>973</v>
      </c>
      <c r="E211" s="35" t="s">
        <v>980</v>
      </c>
      <c r="F211" s="35" t="s">
        <v>973</v>
      </c>
      <c r="G211" s="35" t="s">
        <v>973</v>
      </c>
      <c r="H211" s="35" t="s">
        <v>977</v>
      </c>
      <c r="I211" s="36" t="s">
        <v>973</v>
      </c>
    </row>
    <row r="212" spans="1:9" ht="60">
      <c r="A212" s="35" t="s">
        <v>216</v>
      </c>
      <c r="B212" s="35" t="s">
        <v>217</v>
      </c>
      <c r="C212" s="35" t="s">
        <v>218</v>
      </c>
      <c r="D212" s="35" t="s">
        <v>973</v>
      </c>
      <c r="E212" s="35" t="s">
        <v>980</v>
      </c>
      <c r="F212" s="35" t="s">
        <v>973</v>
      </c>
      <c r="G212" s="35" t="s">
        <v>973</v>
      </c>
      <c r="H212" s="35" t="s">
        <v>977</v>
      </c>
      <c r="I212" s="36" t="s">
        <v>973</v>
      </c>
    </row>
    <row r="213" spans="1:9" ht="36">
      <c r="A213" s="35" t="s">
        <v>219</v>
      </c>
      <c r="B213" s="35" t="s">
        <v>220</v>
      </c>
      <c r="C213" s="35" t="s">
        <v>221</v>
      </c>
      <c r="D213" s="35" t="s">
        <v>973</v>
      </c>
      <c r="E213" s="35" t="s">
        <v>980</v>
      </c>
      <c r="F213" s="35" t="s">
        <v>222</v>
      </c>
      <c r="G213" s="35" t="s">
        <v>973</v>
      </c>
      <c r="H213" s="35" t="s">
        <v>977</v>
      </c>
      <c r="I213" s="36" t="s">
        <v>973</v>
      </c>
    </row>
    <row r="214" spans="1:9" ht="36">
      <c r="A214" s="35" t="s">
        <v>223</v>
      </c>
      <c r="B214" s="35" t="s">
        <v>224</v>
      </c>
      <c r="C214" s="35" t="s">
        <v>225</v>
      </c>
      <c r="D214" s="35" t="s">
        <v>973</v>
      </c>
      <c r="E214" s="35" t="s">
        <v>980</v>
      </c>
      <c r="F214" s="35" t="s">
        <v>226</v>
      </c>
      <c r="G214" s="35" t="s">
        <v>973</v>
      </c>
      <c r="H214" s="35" t="s">
        <v>977</v>
      </c>
      <c r="I214" s="36" t="s">
        <v>973</v>
      </c>
    </row>
    <row r="215" spans="1:9" ht="84">
      <c r="A215" s="35" t="s">
        <v>227</v>
      </c>
      <c r="B215" s="35" t="s">
        <v>228</v>
      </c>
      <c r="C215" s="35" t="s">
        <v>973</v>
      </c>
      <c r="D215" s="35" t="s">
        <v>973</v>
      </c>
      <c r="E215" s="35" t="s">
        <v>980</v>
      </c>
      <c r="F215" s="35" t="s">
        <v>229</v>
      </c>
      <c r="G215" s="35" t="s">
        <v>230</v>
      </c>
      <c r="H215" s="35" t="s">
        <v>977</v>
      </c>
      <c r="I215" s="36" t="s">
        <v>973</v>
      </c>
    </row>
    <row r="216" spans="1:9" ht="60">
      <c r="A216" s="35" t="s">
        <v>231</v>
      </c>
      <c r="B216" s="35" t="s">
        <v>232</v>
      </c>
      <c r="C216" s="35" t="s">
        <v>973</v>
      </c>
      <c r="D216" s="35" t="s">
        <v>973</v>
      </c>
      <c r="E216" s="35" t="s">
        <v>974</v>
      </c>
      <c r="F216" s="35" t="s">
        <v>233</v>
      </c>
      <c r="G216" s="35" t="s">
        <v>147</v>
      </c>
      <c r="H216" s="35" t="s">
        <v>977</v>
      </c>
      <c r="I216" s="36" t="s">
        <v>973</v>
      </c>
    </row>
    <row r="217" spans="1:9" ht="120">
      <c r="A217" s="35" t="s">
        <v>148</v>
      </c>
      <c r="B217" s="35" t="s">
        <v>149</v>
      </c>
      <c r="C217" s="35" t="s">
        <v>973</v>
      </c>
      <c r="D217" s="35" t="s">
        <v>973</v>
      </c>
      <c r="E217" s="35" t="s">
        <v>980</v>
      </c>
      <c r="F217" s="35" t="s">
        <v>973</v>
      </c>
      <c r="G217" s="35" t="s">
        <v>150</v>
      </c>
      <c r="H217" s="35" t="s">
        <v>977</v>
      </c>
      <c r="I217" s="36" t="s">
        <v>973</v>
      </c>
    </row>
    <row r="218" spans="1:9" ht="120">
      <c r="A218" s="35" t="s">
        <v>151</v>
      </c>
      <c r="B218" s="35" t="s">
        <v>152</v>
      </c>
      <c r="C218" s="35" t="s">
        <v>973</v>
      </c>
      <c r="D218" s="35" t="s">
        <v>973</v>
      </c>
      <c r="E218" s="35" t="s">
        <v>980</v>
      </c>
      <c r="F218" s="35" t="s">
        <v>973</v>
      </c>
      <c r="G218" s="35" t="s">
        <v>153</v>
      </c>
      <c r="H218" s="35" t="s">
        <v>977</v>
      </c>
      <c r="I218" s="36" t="s">
        <v>973</v>
      </c>
    </row>
    <row r="219" spans="1:9" ht="108">
      <c r="A219" s="35" t="s">
        <v>154</v>
      </c>
      <c r="B219" s="35" t="s">
        <v>155</v>
      </c>
      <c r="C219" s="35" t="s">
        <v>973</v>
      </c>
      <c r="D219" s="35" t="s">
        <v>973</v>
      </c>
      <c r="E219" s="35" t="s">
        <v>980</v>
      </c>
      <c r="F219" s="35" t="s">
        <v>973</v>
      </c>
      <c r="G219" s="35" t="s">
        <v>156</v>
      </c>
      <c r="H219" s="35" t="s">
        <v>977</v>
      </c>
      <c r="I219" s="36" t="s">
        <v>973</v>
      </c>
    </row>
    <row r="220" spans="1:9" ht="108">
      <c r="A220" s="35" t="s">
        <v>157</v>
      </c>
      <c r="B220" s="35" t="s">
        <v>158</v>
      </c>
      <c r="C220" s="35" t="s">
        <v>973</v>
      </c>
      <c r="D220" s="35" t="s">
        <v>973</v>
      </c>
      <c r="E220" s="35" t="s">
        <v>980</v>
      </c>
      <c r="F220" s="35" t="s">
        <v>973</v>
      </c>
      <c r="G220" s="35" t="s">
        <v>159</v>
      </c>
      <c r="H220" s="35" t="s">
        <v>977</v>
      </c>
      <c r="I220" s="36" t="s">
        <v>973</v>
      </c>
    </row>
    <row r="221" spans="1:9" ht="72">
      <c r="A221" s="35" t="s">
        <v>160</v>
      </c>
      <c r="B221" s="35" t="s">
        <v>161</v>
      </c>
      <c r="C221" s="35" t="s">
        <v>162</v>
      </c>
      <c r="D221" s="35" t="s">
        <v>973</v>
      </c>
      <c r="E221" s="35" t="s">
        <v>980</v>
      </c>
      <c r="F221" s="35" t="s">
        <v>973</v>
      </c>
      <c r="G221" s="35" t="s">
        <v>828</v>
      </c>
      <c r="H221" s="35" t="s">
        <v>977</v>
      </c>
      <c r="I221" s="36" t="s">
        <v>973</v>
      </c>
    </row>
    <row r="222" spans="1:9" ht="72">
      <c r="A222" s="35" t="s">
        <v>163</v>
      </c>
      <c r="B222" s="35" t="s">
        <v>164</v>
      </c>
      <c r="C222" s="35" t="s">
        <v>973</v>
      </c>
      <c r="D222" s="35" t="s">
        <v>973</v>
      </c>
      <c r="E222" s="35" t="s">
        <v>974</v>
      </c>
      <c r="F222" s="35" t="s">
        <v>165</v>
      </c>
      <c r="G222" s="35" t="s">
        <v>976</v>
      </c>
      <c r="H222" s="35" t="s">
        <v>977</v>
      </c>
      <c r="I222" s="36" t="s">
        <v>973</v>
      </c>
    </row>
    <row r="223" spans="1:9" ht="72">
      <c r="A223" s="35" t="s">
        <v>166</v>
      </c>
      <c r="B223" s="35" t="s">
        <v>167</v>
      </c>
      <c r="C223" s="35" t="s">
        <v>168</v>
      </c>
      <c r="D223" s="35" t="s">
        <v>973</v>
      </c>
      <c r="E223" s="35" t="s">
        <v>974</v>
      </c>
      <c r="F223" s="35" t="s">
        <v>169</v>
      </c>
      <c r="G223" s="35" t="s">
        <v>976</v>
      </c>
      <c r="H223" s="35" t="s">
        <v>977</v>
      </c>
      <c r="I223" s="36" t="s">
        <v>973</v>
      </c>
    </row>
    <row r="224" spans="1:9" ht="72">
      <c r="A224" s="35" t="s">
        <v>170</v>
      </c>
      <c r="B224" s="35" t="s">
        <v>171</v>
      </c>
      <c r="C224" s="35" t="s">
        <v>172</v>
      </c>
      <c r="D224" s="35" t="s">
        <v>973</v>
      </c>
      <c r="E224" s="35" t="s">
        <v>980</v>
      </c>
      <c r="F224" s="35" t="s">
        <v>173</v>
      </c>
      <c r="G224" s="35" t="s">
        <v>976</v>
      </c>
      <c r="H224" s="35" t="s">
        <v>977</v>
      </c>
      <c r="I224" s="36" t="s">
        <v>973</v>
      </c>
    </row>
    <row r="225" spans="1:9" ht="132">
      <c r="A225" s="35" t="s">
        <v>174</v>
      </c>
      <c r="B225" s="35" t="s">
        <v>175</v>
      </c>
      <c r="C225" s="35" t="s">
        <v>176</v>
      </c>
      <c r="D225" s="35" t="s">
        <v>973</v>
      </c>
      <c r="E225" s="35" t="s">
        <v>974</v>
      </c>
      <c r="F225" s="35" t="s">
        <v>973</v>
      </c>
      <c r="G225" s="35" t="s">
        <v>177</v>
      </c>
      <c r="H225" s="35" t="s">
        <v>977</v>
      </c>
      <c r="I225" s="36" t="s">
        <v>973</v>
      </c>
    </row>
    <row r="226" spans="1:9" ht="72">
      <c r="A226" s="35" t="s">
        <v>178</v>
      </c>
      <c r="B226" s="35" t="s">
        <v>179</v>
      </c>
      <c r="C226" s="35" t="s">
        <v>973</v>
      </c>
      <c r="D226" s="35" t="s">
        <v>973</v>
      </c>
      <c r="E226" s="35" t="s">
        <v>974</v>
      </c>
      <c r="F226" s="35" t="s">
        <v>180</v>
      </c>
      <c r="G226" s="35" t="s">
        <v>976</v>
      </c>
      <c r="H226" s="35" t="s">
        <v>977</v>
      </c>
      <c r="I226" s="36" t="s">
        <v>973</v>
      </c>
    </row>
    <row r="227" spans="1:9" ht="72">
      <c r="A227" s="35" t="s">
        <v>181</v>
      </c>
      <c r="B227" s="35" t="s">
        <v>182</v>
      </c>
      <c r="C227" s="35" t="s">
        <v>973</v>
      </c>
      <c r="D227" s="35" t="s">
        <v>973</v>
      </c>
      <c r="E227" s="35" t="s">
        <v>974</v>
      </c>
      <c r="F227" s="35" t="s">
        <v>183</v>
      </c>
      <c r="G227" s="35" t="s">
        <v>976</v>
      </c>
      <c r="H227" s="35" t="s">
        <v>977</v>
      </c>
      <c r="I227" s="36" t="s">
        <v>973</v>
      </c>
    </row>
    <row r="228" spans="1:9" ht="48">
      <c r="A228" s="35" t="s">
        <v>184</v>
      </c>
      <c r="B228" s="35" t="s">
        <v>185</v>
      </c>
      <c r="C228" s="35" t="s">
        <v>973</v>
      </c>
      <c r="D228" s="35" t="s">
        <v>973</v>
      </c>
      <c r="E228" s="35" t="s">
        <v>974</v>
      </c>
      <c r="F228" s="35" t="s">
        <v>116</v>
      </c>
      <c r="G228" s="35" t="s">
        <v>973</v>
      </c>
      <c r="H228" s="35" t="s">
        <v>977</v>
      </c>
      <c r="I228" s="36" t="s">
        <v>973</v>
      </c>
    </row>
    <row r="229" spans="1:9" ht="132">
      <c r="A229" s="35" t="s">
        <v>117</v>
      </c>
      <c r="B229" s="35" t="s">
        <v>118</v>
      </c>
      <c r="C229" s="35" t="s">
        <v>973</v>
      </c>
      <c r="D229" s="35" t="s">
        <v>973</v>
      </c>
      <c r="E229" s="35" t="s">
        <v>980</v>
      </c>
      <c r="F229" s="35" t="s">
        <v>973</v>
      </c>
      <c r="G229" s="35" t="s">
        <v>347</v>
      </c>
      <c r="H229" s="35" t="s">
        <v>977</v>
      </c>
      <c r="I229" s="36" t="s">
        <v>973</v>
      </c>
    </row>
    <row r="230" spans="1:9" ht="168">
      <c r="A230" s="35" t="s">
        <v>119</v>
      </c>
      <c r="B230" s="35" t="s">
        <v>120</v>
      </c>
      <c r="C230" s="35" t="s">
        <v>973</v>
      </c>
      <c r="D230" s="35" t="s">
        <v>973</v>
      </c>
      <c r="E230" s="35" t="s">
        <v>980</v>
      </c>
      <c r="F230" s="35" t="s">
        <v>973</v>
      </c>
      <c r="G230" s="35" t="s">
        <v>121</v>
      </c>
      <c r="H230" s="35" t="s">
        <v>977</v>
      </c>
      <c r="I230" s="36" t="s">
        <v>973</v>
      </c>
    </row>
    <row r="231" spans="1:9" ht="132">
      <c r="A231" s="35" t="s">
        <v>122</v>
      </c>
      <c r="B231" s="35" t="s">
        <v>123</v>
      </c>
      <c r="C231" s="35" t="s">
        <v>973</v>
      </c>
      <c r="D231" s="35" t="s">
        <v>973</v>
      </c>
      <c r="E231" s="35" t="s">
        <v>980</v>
      </c>
      <c r="F231" s="35" t="s">
        <v>973</v>
      </c>
      <c r="G231" s="35" t="s">
        <v>124</v>
      </c>
      <c r="H231" s="35" t="s">
        <v>977</v>
      </c>
      <c r="I231" s="36" t="s">
        <v>973</v>
      </c>
    </row>
    <row r="232" spans="1:9" ht="132">
      <c r="A232" s="35" t="s">
        <v>125</v>
      </c>
      <c r="B232" s="35" t="s">
        <v>126</v>
      </c>
      <c r="C232" s="35" t="s">
        <v>973</v>
      </c>
      <c r="D232" s="35" t="s">
        <v>973</v>
      </c>
      <c r="E232" s="35" t="s">
        <v>980</v>
      </c>
      <c r="F232" s="35" t="s">
        <v>127</v>
      </c>
      <c r="G232" s="35" t="s">
        <v>128</v>
      </c>
      <c r="H232" s="35" t="s">
        <v>977</v>
      </c>
      <c r="I232" s="36" t="s">
        <v>973</v>
      </c>
    </row>
    <row r="233" spans="1:9" ht="168">
      <c r="A233" s="35" t="s">
        <v>129</v>
      </c>
      <c r="B233" s="35" t="s">
        <v>130</v>
      </c>
      <c r="C233" s="35" t="s">
        <v>973</v>
      </c>
      <c r="D233" s="35" t="s">
        <v>973</v>
      </c>
      <c r="E233" s="35" t="s">
        <v>980</v>
      </c>
      <c r="F233" s="35" t="s">
        <v>131</v>
      </c>
      <c r="G233" s="35" t="s">
        <v>788</v>
      </c>
      <c r="H233" s="35" t="s">
        <v>977</v>
      </c>
      <c r="I233" s="36" t="s">
        <v>973</v>
      </c>
    </row>
    <row r="234" spans="1:9" ht="72">
      <c r="A234" s="35" t="s">
        <v>132</v>
      </c>
      <c r="B234" s="35" t="s">
        <v>133</v>
      </c>
      <c r="C234" s="35" t="s">
        <v>134</v>
      </c>
      <c r="D234" s="35" t="s">
        <v>973</v>
      </c>
      <c r="E234" s="35" t="s">
        <v>590</v>
      </c>
      <c r="F234" s="35" t="s">
        <v>973</v>
      </c>
      <c r="G234" s="35" t="s">
        <v>828</v>
      </c>
      <c r="H234" s="35" t="s">
        <v>977</v>
      </c>
      <c r="I234" s="36" t="s">
        <v>973</v>
      </c>
    </row>
    <row r="235" spans="1:9" ht="72">
      <c r="A235" s="35" t="s">
        <v>135</v>
      </c>
      <c r="B235" s="35" t="s">
        <v>136</v>
      </c>
      <c r="C235" s="35" t="s">
        <v>973</v>
      </c>
      <c r="D235" s="35" t="s">
        <v>973</v>
      </c>
      <c r="E235" s="35" t="s">
        <v>974</v>
      </c>
      <c r="F235" s="35" t="s">
        <v>137</v>
      </c>
      <c r="G235" s="35" t="s">
        <v>437</v>
      </c>
      <c r="H235" s="35" t="s">
        <v>977</v>
      </c>
      <c r="I235" s="36" t="s">
        <v>973</v>
      </c>
    </row>
    <row r="236" spans="1:9" ht="72">
      <c r="A236" s="35" t="s">
        <v>138</v>
      </c>
      <c r="B236" s="35" t="s">
        <v>139</v>
      </c>
      <c r="C236" s="35" t="s">
        <v>973</v>
      </c>
      <c r="D236" s="35" t="s">
        <v>973</v>
      </c>
      <c r="E236" s="35" t="s">
        <v>974</v>
      </c>
      <c r="F236" s="35" t="s">
        <v>140</v>
      </c>
      <c r="G236" s="35" t="s">
        <v>437</v>
      </c>
      <c r="H236" s="35" t="s">
        <v>977</v>
      </c>
      <c r="I236" s="36" t="s">
        <v>973</v>
      </c>
    </row>
    <row r="237" spans="1:9" ht="72">
      <c r="A237" s="35" t="s">
        <v>141</v>
      </c>
      <c r="B237" s="35" t="s">
        <v>142</v>
      </c>
      <c r="C237" s="35" t="s">
        <v>973</v>
      </c>
      <c r="D237" s="35" t="s">
        <v>973</v>
      </c>
      <c r="E237" s="35" t="s">
        <v>974</v>
      </c>
      <c r="F237" s="35" t="s">
        <v>143</v>
      </c>
      <c r="G237" s="35" t="s">
        <v>437</v>
      </c>
      <c r="H237" s="35" t="s">
        <v>977</v>
      </c>
      <c r="I237" s="36" t="s">
        <v>973</v>
      </c>
    </row>
    <row r="238" spans="1:9" ht="72">
      <c r="A238" s="35" t="s">
        <v>144</v>
      </c>
      <c r="B238" s="35" t="s">
        <v>145</v>
      </c>
      <c r="C238" s="35" t="s">
        <v>973</v>
      </c>
      <c r="D238" s="35" t="s">
        <v>973</v>
      </c>
      <c r="E238" s="35" t="s">
        <v>974</v>
      </c>
      <c r="F238" s="35" t="s">
        <v>973</v>
      </c>
      <c r="G238" s="35" t="s">
        <v>437</v>
      </c>
      <c r="H238" s="35" t="s">
        <v>977</v>
      </c>
      <c r="I238" s="36" t="s">
        <v>973</v>
      </c>
    </row>
    <row r="239" spans="1:9" ht="72">
      <c r="A239" s="35" t="s">
        <v>146</v>
      </c>
      <c r="B239" s="35" t="s">
        <v>64</v>
      </c>
      <c r="C239" s="35" t="s">
        <v>973</v>
      </c>
      <c r="D239" s="35" t="s">
        <v>973</v>
      </c>
      <c r="E239" s="35" t="s">
        <v>974</v>
      </c>
      <c r="F239" s="35" t="s">
        <v>973</v>
      </c>
      <c r="G239" s="35" t="s">
        <v>437</v>
      </c>
      <c r="H239" s="35" t="s">
        <v>977</v>
      </c>
      <c r="I239" s="36" t="s">
        <v>973</v>
      </c>
    </row>
    <row r="240" spans="1:9" ht="72">
      <c r="A240" s="35" t="s">
        <v>65</v>
      </c>
      <c r="B240" s="35" t="s">
        <v>66</v>
      </c>
      <c r="C240" s="35" t="s">
        <v>973</v>
      </c>
      <c r="D240" s="35" t="s">
        <v>973</v>
      </c>
      <c r="E240" s="35" t="s">
        <v>815</v>
      </c>
      <c r="F240" s="35" t="s">
        <v>973</v>
      </c>
      <c r="G240" s="35" t="s">
        <v>437</v>
      </c>
      <c r="H240" s="35" t="s">
        <v>977</v>
      </c>
      <c r="I240" s="36" t="s">
        <v>973</v>
      </c>
    </row>
    <row r="241" spans="1:9" ht="72">
      <c r="A241" s="35" t="s">
        <v>67</v>
      </c>
      <c r="B241" s="35" t="s">
        <v>68</v>
      </c>
      <c r="C241" s="35" t="s">
        <v>973</v>
      </c>
      <c r="D241" s="35" t="s">
        <v>973</v>
      </c>
      <c r="E241" s="35" t="s">
        <v>815</v>
      </c>
      <c r="F241" s="35" t="s">
        <v>69</v>
      </c>
      <c r="G241" s="35" t="s">
        <v>437</v>
      </c>
      <c r="H241" s="35" t="s">
        <v>977</v>
      </c>
      <c r="I241" s="36" t="s">
        <v>973</v>
      </c>
    </row>
    <row r="242" spans="1:9" ht="72">
      <c r="A242" s="35" t="s">
        <v>70</v>
      </c>
      <c r="B242" s="35" t="s">
        <v>71</v>
      </c>
      <c r="C242" s="35" t="s">
        <v>973</v>
      </c>
      <c r="D242" s="35" t="s">
        <v>973</v>
      </c>
      <c r="E242" s="35" t="s">
        <v>815</v>
      </c>
      <c r="F242" s="35" t="s">
        <v>973</v>
      </c>
      <c r="G242" s="35" t="s">
        <v>437</v>
      </c>
      <c r="H242" s="35" t="s">
        <v>977</v>
      </c>
      <c r="I242" s="36" t="s">
        <v>973</v>
      </c>
    </row>
    <row r="243" spans="1:9" ht="72">
      <c r="A243" s="35" t="s">
        <v>72</v>
      </c>
      <c r="B243" s="35" t="s">
        <v>73</v>
      </c>
      <c r="C243" s="35" t="s">
        <v>973</v>
      </c>
      <c r="D243" s="35" t="s">
        <v>973</v>
      </c>
      <c r="E243" s="35" t="s">
        <v>815</v>
      </c>
      <c r="F243" s="35" t="s">
        <v>973</v>
      </c>
      <c r="G243" s="35" t="s">
        <v>437</v>
      </c>
      <c r="H243" s="35" t="s">
        <v>977</v>
      </c>
      <c r="I243" s="36" t="s">
        <v>973</v>
      </c>
    </row>
    <row r="244" spans="1:9" ht="72">
      <c r="A244" s="35" t="s">
        <v>74</v>
      </c>
      <c r="B244" s="35" t="s">
        <v>75</v>
      </c>
      <c r="C244" s="35" t="s">
        <v>973</v>
      </c>
      <c r="D244" s="35" t="s">
        <v>973</v>
      </c>
      <c r="E244" s="35" t="s">
        <v>815</v>
      </c>
      <c r="F244" s="35" t="s">
        <v>76</v>
      </c>
      <c r="G244" s="35" t="s">
        <v>437</v>
      </c>
      <c r="H244" s="35" t="s">
        <v>977</v>
      </c>
      <c r="I244" s="36" t="s">
        <v>973</v>
      </c>
    </row>
    <row r="245" spans="1:9" ht="72">
      <c r="A245" s="35" t="s">
        <v>77</v>
      </c>
      <c r="B245" s="35" t="s">
        <v>78</v>
      </c>
      <c r="C245" s="35" t="s">
        <v>973</v>
      </c>
      <c r="D245" s="35" t="s">
        <v>973</v>
      </c>
      <c r="E245" s="35" t="s">
        <v>815</v>
      </c>
      <c r="F245" s="35" t="s">
        <v>79</v>
      </c>
      <c r="G245" s="35" t="s">
        <v>437</v>
      </c>
      <c r="H245" s="35" t="s">
        <v>977</v>
      </c>
      <c r="I245" s="36" t="s">
        <v>973</v>
      </c>
    </row>
    <row r="246" spans="1:9" ht="72">
      <c r="A246" s="35" t="s">
        <v>80</v>
      </c>
      <c r="B246" s="35" t="s">
        <v>81</v>
      </c>
      <c r="C246" s="35" t="s">
        <v>973</v>
      </c>
      <c r="D246" s="35" t="s">
        <v>973</v>
      </c>
      <c r="E246" s="35" t="s">
        <v>815</v>
      </c>
      <c r="F246" s="35" t="s">
        <v>82</v>
      </c>
      <c r="G246" s="35" t="s">
        <v>437</v>
      </c>
      <c r="H246" s="35" t="s">
        <v>977</v>
      </c>
      <c r="I246" s="36" t="s">
        <v>973</v>
      </c>
    </row>
    <row r="247" spans="1:9" ht="72">
      <c r="A247" s="35" t="s">
        <v>83</v>
      </c>
      <c r="B247" s="35" t="s">
        <v>84</v>
      </c>
      <c r="C247" s="35" t="s">
        <v>85</v>
      </c>
      <c r="D247" s="35" t="s">
        <v>973</v>
      </c>
      <c r="E247" s="35" t="s">
        <v>974</v>
      </c>
      <c r="F247" s="35" t="s">
        <v>86</v>
      </c>
      <c r="G247" s="35" t="s">
        <v>437</v>
      </c>
      <c r="H247" s="35" t="s">
        <v>977</v>
      </c>
      <c r="I247" s="36" t="s">
        <v>973</v>
      </c>
    </row>
    <row r="248" spans="1:9" ht="48">
      <c r="A248" s="35" t="s">
        <v>87</v>
      </c>
      <c r="B248" s="35" t="s">
        <v>88</v>
      </c>
      <c r="C248" s="35" t="s">
        <v>89</v>
      </c>
      <c r="D248" s="35" t="s">
        <v>973</v>
      </c>
      <c r="E248" s="35" t="s">
        <v>974</v>
      </c>
      <c r="F248" s="35" t="s">
        <v>90</v>
      </c>
      <c r="G248" s="35" t="s">
        <v>973</v>
      </c>
      <c r="H248" s="35" t="s">
        <v>977</v>
      </c>
      <c r="I248" s="36" t="s">
        <v>973</v>
      </c>
    </row>
    <row r="249" spans="1:9" ht="144">
      <c r="A249" s="35" t="s">
        <v>91</v>
      </c>
      <c r="B249" s="35" t="s">
        <v>92</v>
      </c>
      <c r="C249" s="35" t="s">
        <v>973</v>
      </c>
      <c r="D249" s="35" t="s">
        <v>973</v>
      </c>
      <c r="E249" s="35" t="s">
        <v>974</v>
      </c>
      <c r="F249" s="35" t="s">
        <v>973</v>
      </c>
      <c r="G249" s="35" t="s">
        <v>934</v>
      </c>
      <c r="H249" s="35" t="s">
        <v>977</v>
      </c>
      <c r="I249" s="36" t="s">
        <v>973</v>
      </c>
    </row>
    <row r="250" spans="1:9" ht="144">
      <c r="A250" s="35" t="s">
        <v>93</v>
      </c>
      <c r="B250" s="35" t="s">
        <v>94</v>
      </c>
      <c r="C250" s="35" t="s">
        <v>973</v>
      </c>
      <c r="D250" s="35" t="s">
        <v>973</v>
      </c>
      <c r="E250" s="35" t="s">
        <v>974</v>
      </c>
      <c r="F250" s="35" t="s">
        <v>973</v>
      </c>
      <c r="G250" s="35" t="s">
        <v>934</v>
      </c>
      <c r="H250" s="35" t="s">
        <v>977</v>
      </c>
      <c r="I250" s="36" t="s">
        <v>973</v>
      </c>
    </row>
    <row r="251" spans="1:9" ht="144">
      <c r="A251" s="35" t="s">
        <v>95</v>
      </c>
      <c r="B251" s="35" t="s">
        <v>96</v>
      </c>
      <c r="C251" s="35" t="s">
        <v>973</v>
      </c>
      <c r="D251" s="35" t="s">
        <v>973</v>
      </c>
      <c r="E251" s="35" t="s">
        <v>974</v>
      </c>
      <c r="F251" s="35" t="s">
        <v>973</v>
      </c>
      <c r="G251" s="35" t="s">
        <v>934</v>
      </c>
      <c r="H251" s="35" t="s">
        <v>977</v>
      </c>
      <c r="I251" s="36" t="s">
        <v>973</v>
      </c>
    </row>
    <row r="252" spans="1:9" ht="144">
      <c r="A252" s="35" t="s">
        <v>97</v>
      </c>
      <c r="B252" s="35" t="s">
        <v>98</v>
      </c>
      <c r="C252" s="35" t="s">
        <v>973</v>
      </c>
      <c r="D252" s="35" t="s">
        <v>973</v>
      </c>
      <c r="E252" s="35" t="s">
        <v>815</v>
      </c>
      <c r="F252" s="35" t="s">
        <v>973</v>
      </c>
      <c r="G252" s="35" t="s">
        <v>934</v>
      </c>
      <c r="H252" s="35" t="s">
        <v>977</v>
      </c>
      <c r="I252" s="36" t="s">
        <v>973</v>
      </c>
    </row>
    <row r="253" spans="1:9" ht="144">
      <c r="A253" s="35" t="s">
        <v>99</v>
      </c>
      <c r="B253" s="35" t="s">
        <v>100</v>
      </c>
      <c r="C253" s="35" t="s">
        <v>973</v>
      </c>
      <c r="D253" s="35" t="s">
        <v>973</v>
      </c>
      <c r="E253" s="35" t="s">
        <v>815</v>
      </c>
      <c r="F253" s="35" t="s">
        <v>69</v>
      </c>
      <c r="G253" s="35" t="s">
        <v>934</v>
      </c>
      <c r="H253" s="35" t="s">
        <v>977</v>
      </c>
      <c r="I253" s="36" t="s">
        <v>973</v>
      </c>
    </row>
    <row r="254" spans="1:9" ht="144">
      <c r="A254" s="35" t="s">
        <v>101</v>
      </c>
      <c r="B254" s="35" t="s">
        <v>102</v>
      </c>
      <c r="C254" s="35" t="s">
        <v>973</v>
      </c>
      <c r="D254" s="35" t="s">
        <v>973</v>
      </c>
      <c r="E254" s="35" t="s">
        <v>815</v>
      </c>
      <c r="F254" s="35" t="s">
        <v>973</v>
      </c>
      <c r="G254" s="35" t="s">
        <v>934</v>
      </c>
      <c r="H254" s="35" t="s">
        <v>977</v>
      </c>
      <c r="I254" s="36" t="s">
        <v>973</v>
      </c>
    </row>
    <row r="255" spans="1:9" ht="144">
      <c r="A255" s="35" t="s">
        <v>103</v>
      </c>
      <c r="B255" s="35" t="s">
        <v>104</v>
      </c>
      <c r="C255" s="35" t="s">
        <v>973</v>
      </c>
      <c r="D255" s="35" t="s">
        <v>973</v>
      </c>
      <c r="E255" s="35" t="s">
        <v>815</v>
      </c>
      <c r="F255" s="35" t="s">
        <v>973</v>
      </c>
      <c r="G255" s="35" t="s">
        <v>934</v>
      </c>
      <c r="H255" s="35" t="s">
        <v>977</v>
      </c>
      <c r="I255" s="36" t="s">
        <v>973</v>
      </c>
    </row>
    <row r="256" spans="1:9" ht="144">
      <c r="A256" s="35" t="s">
        <v>105</v>
      </c>
      <c r="B256" s="35" t="s">
        <v>106</v>
      </c>
      <c r="C256" s="35" t="s">
        <v>973</v>
      </c>
      <c r="D256" s="35" t="s">
        <v>973</v>
      </c>
      <c r="E256" s="35" t="s">
        <v>815</v>
      </c>
      <c r="F256" s="35" t="s">
        <v>76</v>
      </c>
      <c r="G256" s="35" t="s">
        <v>934</v>
      </c>
      <c r="H256" s="35" t="s">
        <v>977</v>
      </c>
      <c r="I256" s="36" t="s">
        <v>973</v>
      </c>
    </row>
    <row r="257" spans="1:9" ht="144">
      <c r="A257" s="35" t="s">
        <v>107</v>
      </c>
      <c r="B257" s="35" t="s">
        <v>108</v>
      </c>
      <c r="C257" s="35" t="s">
        <v>973</v>
      </c>
      <c r="D257" s="35" t="s">
        <v>973</v>
      </c>
      <c r="E257" s="35" t="s">
        <v>815</v>
      </c>
      <c r="F257" s="35" t="s">
        <v>973</v>
      </c>
      <c r="G257" s="35" t="s">
        <v>934</v>
      </c>
      <c r="H257" s="35" t="s">
        <v>977</v>
      </c>
      <c r="I257" s="36" t="s">
        <v>973</v>
      </c>
    </row>
    <row r="258" spans="1:9" ht="144">
      <c r="A258" s="35" t="s">
        <v>109</v>
      </c>
      <c r="B258" s="35" t="s">
        <v>110</v>
      </c>
      <c r="C258" s="35" t="s">
        <v>973</v>
      </c>
      <c r="D258" s="35" t="s">
        <v>973</v>
      </c>
      <c r="E258" s="35" t="s">
        <v>974</v>
      </c>
      <c r="F258" s="35" t="s">
        <v>973</v>
      </c>
      <c r="G258" s="35" t="s">
        <v>442</v>
      </c>
      <c r="H258" s="35" t="s">
        <v>977</v>
      </c>
      <c r="I258" s="36" t="s">
        <v>973</v>
      </c>
    </row>
    <row r="259" spans="1:9" ht="108">
      <c r="A259" s="35" t="s">
        <v>111</v>
      </c>
      <c r="B259" s="35" t="s">
        <v>112</v>
      </c>
      <c r="C259" s="35" t="s">
        <v>973</v>
      </c>
      <c r="D259" s="35" t="s">
        <v>973</v>
      </c>
      <c r="E259" s="35" t="s">
        <v>974</v>
      </c>
      <c r="F259" s="35" t="s">
        <v>113</v>
      </c>
      <c r="G259" s="35" t="s">
        <v>946</v>
      </c>
      <c r="H259" s="35" t="s">
        <v>977</v>
      </c>
      <c r="I259" s="36" t="s">
        <v>973</v>
      </c>
    </row>
    <row r="260" spans="1:9" ht="180">
      <c r="A260" s="35" t="s">
        <v>114</v>
      </c>
      <c r="B260" s="35" t="s">
        <v>115</v>
      </c>
      <c r="C260" s="35" t="s">
        <v>973</v>
      </c>
      <c r="D260" s="35" t="s">
        <v>973</v>
      </c>
      <c r="E260" s="35" t="s">
        <v>974</v>
      </c>
      <c r="F260" s="35" t="s">
        <v>25</v>
      </c>
      <c r="G260" s="35" t="s">
        <v>894</v>
      </c>
      <c r="H260" s="35" t="s">
        <v>977</v>
      </c>
      <c r="I260" s="36" t="s">
        <v>973</v>
      </c>
    </row>
    <row r="261" spans="1:9" ht="120">
      <c r="A261" s="35" t="s">
        <v>26</v>
      </c>
      <c r="B261" s="35" t="s">
        <v>27</v>
      </c>
      <c r="C261" s="35" t="s">
        <v>973</v>
      </c>
      <c r="D261" s="35" t="s">
        <v>973</v>
      </c>
      <c r="E261" s="35" t="s">
        <v>974</v>
      </c>
      <c r="F261" s="35" t="s">
        <v>28</v>
      </c>
      <c r="G261" s="35" t="s">
        <v>451</v>
      </c>
      <c r="H261" s="35" t="s">
        <v>977</v>
      </c>
      <c r="I261" s="36" t="s">
        <v>973</v>
      </c>
    </row>
    <row r="262" spans="1:9" ht="96">
      <c r="A262" s="35" t="s">
        <v>29</v>
      </c>
      <c r="B262" s="35" t="s">
        <v>30</v>
      </c>
      <c r="C262" s="35" t="s">
        <v>973</v>
      </c>
      <c r="D262" s="35" t="s">
        <v>973</v>
      </c>
      <c r="E262" s="35" t="s">
        <v>974</v>
      </c>
      <c r="F262" s="35" t="s">
        <v>31</v>
      </c>
      <c r="G262" s="35" t="s">
        <v>458</v>
      </c>
      <c r="H262" s="35" t="s">
        <v>977</v>
      </c>
      <c r="I262" s="36" t="s">
        <v>973</v>
      </c>
    </row>
    <row r="263" spans="1:9" ht="96">
      <c r="A263" s="35" t="s">
        <v>32</v>
      </c>
      <c r="B263" s="35" t="s">
        <v>33</v>
      </c>
      <c r="C263" s="35" t="s">
        <v>973</v>
      </c>
      <c r="D263" s="35" t="s">
        <v>973</v>
      </c>
      <c r="E263" s="35" t="s">
        <v>974</v>
      </c>
      <c r="F263" s="35" t="s">
        <v>34</v>
      </c>
      <c r="G263" s="35" t="s">
        <v>458</v>
      </c>
      <c r="H263" s="35" t="s">
        <v>977</v>
      </c>
      <c r="I263" s="36" t="s">
        <v>973</v>
      </c>
    </row>
    <row r="264" spans="1:9" ht="108">
      <c r="A264" s="35" t="s">
        <v>35</v>
      </c>
      <c r="B264" s="35" t="s">
        <v>36</v>
      </c>
      <c r="C264" s="35" t="s">
        <v>973</v>
      </c>
      <c r="D264" s="35" t="s">
        <v>973</v>
      </c>
      <c r="E264" s="35" t="s">
        <v>974</v>
      </c>
      <c r="F264" s="35" t="s">
        <v>37</v>
      </c>
      <c r="G264" s="35" t="s">
        <v>403</v>
      </c>
      <c r="H264" s="35" t="s">
        <v>977</v>
      </c>
      <c r="I264" s="36" t="s">
        <v>973</v>
      </c>
    </row>
    <row r="265" spans="1:9" ht="108">
      <c r="A265" s="35" t="s">
        <v>38</v>
      </c>
      <c r="B265" s="35" t="s">
        <v>39</v>
      </c>
      <c r="C265" s="35" t="s">
        <v>973</v>
      </c>
      <c r="D265" s="35" t="s">
        <v>973</v>
      </c>
      <c r="E265" s="35" t="s">
        <v>974</v>
      </c>
      <c r="F265" s="35" t="s">
        <v>40</v>
      </c>
      <c r="G265" s="35" t="s">
        <v>403</v>
      </c>
      <c r="H265" s="35" t="s">
        <v>977</v>
      </c>
      <c r="I265" s="36" t="s">
        <v>973</v>
      </c>
    </row>
    <row r="266" spans="1:9" ht="72">
      <c r="A266" s="35" t="s">
        <v>41</v>
      </c>
      <c r="B266" s="35" t="s">
        <v>42</v>
      </c>
      <c r="C266" s="35" t="s">
        <v>973</v>
      </c>
      <c r="D266" s="35" t="s">
        <v>973</v>
      </c>
      <c r="E266" s="35" t="s">
        <v>974</v>
      </c>
      <c r="F266" s="35" t="s">
        <v>43</v>
      </c>
      <c r="G266" s="35" t="s">
        <v>976</v>
      </c>
      <c r="H266" s="35" t="s">
        <v>977</v>
      </c>
      <c r="I266" s="36" t="s">
        <v>973</v>
      </c>
    </row>
    <row r="267" spans="1:9" ht="72">
      <c r="A267" s="35" t="s">
        <v>44</v>
      </c>
      <c r="B267" s="35" t="s">
        <v>45</v>
      </c>
      <c r="C267" s="35" t="s">
        <v>973</v>
      </c>
      <c r="D267" s="35" t="s">
        <v>973</v>
      </c>
      <c r="E267" s="35" t="s">
        <v>974</v>
      </c>
      <c r="F267" s="35" t="s">
        <v>46</v>
      </c>
      <c r="G267" s="35" t="s">
        <v>976</v>
      </c>
      <c r="H267" s="35" t="s">
        <v>977</v>
      </c>
      <c r="I267" s="36" t="s">
        <v>973</v>
      </c>
    </row>
    <row r="268" spans="1:9" ht="84">
      <c r="A268" s="35" t="s">
        <v>47</v>
      </c>
      <c r="B268" s="35" t="s">
        <v>48</v>
      </c>
      <c r="C268" s="35" t="s">
        <v>973</v>
      </c>
      <c r="D268" s="35" t="s">
        <v>973</v>
      </c>
      <c r="E268" s="35" t="s">
        <v>974</v>
      </c>
      <c r="F268" s="35" t="s">
        <v>49</v>
      </c>
      <c r="G268" s="35" t="s">
        <v>356</v>
      </c>
      <c r="H268" s="35" t="s">
        <v>977</v>
      </c>
      <c r="I268" s="36" t="s">
        <v>973</v>
      </c>
    </row>
    <row r="269" spans="1:9" ht="108">
      <c r="A269" s="35" t="s">
        <v>50</v>
      </c>
      <c r="B269" s="35" t="s">
        <v>51</v>
      </c>
      <c r="C269" s="35" t="s">
        <v>973</v>
      </c>
      <c r="D269" s="35" t="s">
        <v>973</v>
      </c>
      <c r="E269" s="35" t="s">
        <v>974</v>
      </c>
      <c r="F269" s="35" t="s">
        <v>973</v>
      </c>
      <c r="G269" s="35" t="s">
        <v>291</v>
      </c>
      <c r="H269" s="35" t="s">
        <v>977</v>
      </c>
      <c r="I269" s="36" t="s">
        <v>973</v>
      </c>
    </row>
    <row r="270" spans="1:9" ht="108">
      <c r="A270" s="35" t="s">
        <v>52</v>
      </c>
      <c r="B270" s="35" t="s">
        <v>53</v>
      </c>
      <c r="C270" s="35" t="s">
        <v>973</v>
      </c>
      <c r="D270" s="35" t="s">
        <v>973</v>
      </c>
      <c r="E270" s="35" t="s">
        <v>974</v>
      </c>
      <c r="F270" s="35" t="s">
        <v>973</v>
      </c>
      <c r="G270" s="35" t="s">
        <v>291</v>
      </c>
      <c r="H270" s="35" t="s">
        <v>977</v>
      </c>
      <c r="I270" s="36" t="s">
        <v>973</v>
      </c>
    </row>
    <row r="271" spans="1:9" ht="72">
      <c r="A271" s="35" t="s">
        <v>54</v>
      </c>
      <c r="B271" s="35" t="s">
        <v>55</v>
      </c>
      <c r="C271" s="35" t="s">
        <v>973</v>
      </c>
      <c r="D271" s="35" t="s">
        <v>973</v>
      </c>
      <c r="E271" s="35" t="s">
        <v>974</v>
      </c>
      <c r="F271" s="35" t="s">
        <v>56</v>
      </c>
      <c r="G271" s="35" t="s">
        <v>437</v>
      </c>
      <c r="H271" s="35" t="s">
        <v>977</v>
      </c>
      <c r="I271" s="36" t="s">
        <v>973</v>
      </c>
    </row>
    <row r="272" spans="1:9" ht="72">
      <c r="A272" s="35" t="s">
        <v>57</v>
      </c>
      <c r="B272" s="35" t="s">
        <v>58</v>
      </c>
      <c r="C272" s="35" t="s">
        <v>973</v>
      </c>
      <c r="D272" s="35" t="s">
        <v>973</v>
      </c>
      <c r="E272" s="35" t="s">
        <v>974</v>
      </c>
      <c r="F272" s="35" t="s">
        <v>59</v>
      </c>
      <c r="G272" s="35" t="s">
        <v>437</v>
      </c>
      <c r="H272" s="35" t="s">
        <v>977</v>
      </c>
      <c r="I272" s="36" t="s">
        <v>973</v>
      </c>
    </row>
    <row r="273" spans="1:9" ht="108">
      <c r="A273" s="35" t="s">
        <v>60</v>
      </c>
      <c r="B273" s="35" t="s">
        <v>61</v>
      </c>
      <c r="C273" s="35" t="s">
        <v>973</v>
      </c>
      <c r="D273" s="35" t="s">
        <v>973</v>
      </c>
      <c r="E273" s="35" t="s">
        <v>590</v>
      </c>
      <c r="F273" s="35" t="s">
        <v>973</v>
      </c>
      <c r="G273" s="35" t="s">
        <v>403</v>
      </c>
      <c r="H273" s="35" t="s">
        <v>977</v>
      </c>
      <c r="I273" s="36" t="s">
        <v>973</v>
      </c>
    </row>
    <row r="274" spans="1:9" ht="108">
      <c r="A274" s="35" t="s">
        <v>62</v>
      </c>
      <c r="B274" s="35" t="s">
        <v>63</v>
      </c>
      <c r="C274" s="35" t="s">
        <v>973</v>
      </c>
      <c r="D274" s="35" t="s">
        <v>973</v>
      </c>
      <c r="E274" s="35" t="s">
        <v>974</v>
      </c>
      <c r="F274" s="35" t="s">
        <v>0</v>
      </c>
      <c r="G274" s="35" t="s">
        <v>403</v>
      </c>
      <c r="H274" s="35" t="s">
        <v>977</v>
      </c>
      <c r="I274" s="36" t="s">
        <v>973</v>
      </c>
    </row>
    <row r="275" spans="1:9" ht="36">
      <c r="A275" s="37" t="s">
        <v>1</v>
      </c>
      <c r="B275" s="37" t="s">
        <v>2</v>
      </c>
      <c r="C275" s="37" t="s">
        <v>973</v>
      </c>
      <c r="D275" s="37" t="s">
        <v>973</v>
      </c>
      <c r="E275" s="37" t="s">
        <v>980</v>
      </c>
      <c r="F275" s="37" t="s">
        <v>973</v>
      </c>
      <c r="G275" s="37" t="s">
        <v>3</v>
      </c>
      <c r="H275" s="37" t="s">
        <v>977</v>
      </c>
      <c r="I275" s="38" t="s">
        <v>973</v>
      </c>
    </row>
  </sheetData>
  <autoFilter ref="A3:I3"/>
  <mergeCells count="1">
    <mergeCell ref="A1:E1"/>
  </mergeCells>
  <phoneticPr fontId="14" type="noConversion"/>
  <pageMargins left="0.70866141732283472" right="1.9685039370078741" top="1.1417322834645669" bottom="0.74803149606299213" header="0.31496062992125984" footer="0.31496062992125984"/>
  <headerFooter>
    <oddHeader>&amp;L&amp;G&amp;RLet op: dit bestand bevat een momentopname van de uitlevering.  Gebruik altijd de actuele versie van de thesaurus in uw EPD</oddHeader>
    <oddFooter>&amp;LLees voor gebruik de gebruiksovereenkomst op de DHD website. Aan de inhoud van dit document kunnen geen rechten verleend worden, copyright © 2017 DHD.&amp;R&amp;P</oddFooter>
  </headerFooter>
  <drawing r:id="rId1"/>
  <legacyDrawing r:id="rId2"/>
  <legacyDrawingHF r:id="rId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11" enableFormatConditionsCalculation="0">
    <tabColor theme="0" tint="-0.499984740745262"/>
  </sheetPr>
  <dimension ref="A1:K8"/>
  <sheetViews>
    <sheetView zoomScaleSheetLayoutView="100" workbookViewId="0"/>
  </sheetViews>
  <sheetFormatPr baseColWidth="10" defaultColWidth="8.83203125" defaultRowHeight="12"/>
  <cols>
    <col min="2" max="3" width="10.6640625" style="39" customWidth="1"/>
    <col min="4" max="4" width="12.5" style="39" customWidth="1"/>
    <col min="5" max="6" width="19.1640625" style="40" customWidth="1"/>
    <col min="7" max="7" width="15" style="39" customWidth="1"/>
    <col min="8" max="8" width="16" style="39" customWidth="1"/>
    <col min="9" max="9" width="16.6640625" style="39" customWidth="1"/>
    <col min="10" max="10" width="13.5" style="39" customWidth="1"/>
  </cols>
  <sheetData>
    <row r="1" spans="1:11">
      <c r="A1" s="39" t="s">
        <v>4</v>
      </c>
      <c r="B1" s="39" t="s">
        <v>5</v>
      </c>
      <c r="C1" s="39" t="s">
        <v>6</v>
      </c>
      <c r="D1" s="39" t="s">
        <v>7</v>
      </c>
      <c r="E1" s="40" t="s">
        <v>8</v>
      </c>
      <c r="F1" s="40" t="s">
        <v>951</v>
      </c>
      <c r="G1" s="39" t="s">
        <v>9</v>
      </c>
      <c r="H1" s="39" t="s">
        <v>10</v>
      </c>
      <c r="I1" s="39" t="s">
        <v>11</v>
      </c>
      <c r="J1" s="39" t="s">
        <v>12</v>
      </c>
      <c r="K1" s="39" t="s">
        <v>13</v>
      </c>
    </row>
    <row r="2" spans="1:11">
      <c r="A2" s="39" t="e">
        <f>#REF!</f>
        <v>#REF!</v>
      </c>
      <c r="B2" s="41" t="e">
        <f>#REF!</f>
        <v>#REF!</v>
      </c>
      <c r="C2" s="39" t="e">
        <f>#REF!</f>
        <v>#REF!</v>
      </c>
      <c r="D2" s="39" t="e">
        <f>#REF!</f>
        <v>#REF!</v>
      </c>
      <c r="E2" s="40" t="e">
        <f>#REF!</f>
        <v>#REF!</v>
      </c>
      <c r="G2" s="39" t="e">
        <f>#REF!</f>
        <v>#REF!</v>
      </c>
      <c r="H2" s="39" t="e">
        <f>#REF!</f>
        <v>#REF!</v>
      </c>
      <c r="I2" s="39" t="e">
        <f>#REF!</f>
        <v>#REF!</v>
      </c>
      <c r="J2" s="39" t="e">
        <f>#REF!</f>
        <v>#REF!</v>
      </c>
      <c r="K2" s="39">
        <v>2013</v>
      </c>
    </row>
    <row r="3" spans="1:11">
      <c r="A3" s="39" t="e">
        <f>#REF!</f>
        <v>#REF!</v>
      </c>
      <c r="B3" s="41" t="e">
        <f>#REF!</f>
        <v>#REF!</v>
      </c>
      <c r="C3" s="39" t="e">
        <f>#REF!</f>
        <v>#REF!</v>
      </c>
      <c r="D3" s="39" t="e">
        <f>#REF!</f>
        <v>#REF!</v>
      </c>
      <c r="E3" s="40" t="e">
        <f>#REF!</f>
        <v>#REF!</v>
      </c>
      <c r="G3" s="39" t="e">
        <f>#REF!</f>
        <v>#REF!</v>
      </c>
      <c r="H3" s="39" t="e">
        <f>#REF!</f>
        <v>#REF!</v>
      </c>
      <c r="I3" s="39" t="e">
        <f>#REF!</f>
        <v>#REF!</v>
      </c>
      <c r="J3" s="39" t="e">
        <f>#REF!</f>
        <v>#REF!</v>
      </c>
      <c r="K3" s="39">
        <v>2013</v>
      </c>
    </row>
    <row r="4" spans="1:11">
      <c r="A4" s="39" t="e">
        <f>#REF!</f>
        <v>#REF!</v>
      </c>
      <c r="B4" s="41" t="e">
        <f>#REF!</f>
        <v>#REF!</v>
      </c>
      <c r="C4" s="39" t="e">
        <f>#REF!</f>
        <v>#REF!</v>
      </c>
      <c r="D4" s="39" t="e">
        <f>#REF!</f>
        <v>#REF!</v>
      </c>
      <c r="E4" s="40" t="e">
        <f>#REF!</f>
        <v>#REF!</v>
      </c>
      <c r="G4" s="39" t="e">
        <f>#REF!</f>
        <v>#REF!</v>
      </c>
      <c r="H4" s="39" t="e">
        <f>#REF!</f>
        <v>#REF!</v>
      </c>
      <c r="I4" s="39" t="e">
        <f>#REF!</f>
        <v>#REF!</v>
      </c>
      <c r="J4" s="39" t="e">
        <f>#REF!</f>
        <v>#REF!</v>
      </c>
      <c r="K4" s="39">
        <v>2013</v>
      </c>
    </row>
    <row r="5" spans="1:11">
      <c r="A5" s="39" t="e">
        <f>#REF!</f>
        <v>#REF!</v>
      </c>
      <c r="B5" s="41" t="e">
        <f>#REF!</f>
        <v>#REF!</v>
      </c>
      <c r="C5" s="39" t="e">
        <f>#REF!</f>
        <v>#REF!</v>
      </c>
      <c r="D5" s="39" t="e">
        <f>#REF!</f>
        <v>#REF!</v>
      </c>
      <c r="E5" s="40" t="e">
        <f>#REF!</f>
        <v>#REF!</v>
      </c>
      <c r="G5" s="39" t="e">
        <f>#REF!</f>
        <v>#REF!</v>
      </c>
      <c r="H5" s="39" t="e">
        <f>#REF!</f>
        <v>#REF!</v>
      </c>
      <c r="I5" s="39" t="e">
        <f>#REF!</f>
        <v>#REF!</v>
      </c>
      <c r="J5" s="39" t="e">
        <f>#REF!</f>
        <v>#REF!</v>
      </c>
      <c r="K5" s="39">
        <v>2013</v>
      </c>
    </row>
    <row r="6" spans="1:11">
      <c r="A6" s="39" t="e">
        <f>#REF!</f>
        <v>#REF!</v>
      </c>
      <c r="B6" s="41" t="e">
        <f>#REF!</f>
        <v>#REF!</v>
      </c>
      <c r="C6" s="39" t="e">
        <f>#REF!</f>
        <v>#REF!</v>
      </c>
      <c r="D6" s="39" t="e">
        <f>#REF!</f>
        <v>#REF!</v>
      </c>
      <c r="E6" s="40" t="e">
        <f>#REF!</f>
        <v>#REF!</v>
      </c>
      <c r="G6" s="39" t="e">
        <f>#REF!</f>
        <v>#REF!</v>
      </c>
      <c r="H6" s="39" t="e">
        <f>#REF!</f>
        <v>#REF!</v>
      </c>
      <c r="I6" s="39" t="e">
        <f>#REF!</f>
        <v>#REF!</v>
      </c>
      <c r="J6" s="39" t="e">
        <f>#REF!</f>
        <v>#REF!</v>
      </c>
      <c r="K6" s="39">
        <v>2013</v>
      </c>
    </row>
    <row r="7" spans="1:11">
      <c r="A7" s="39" t="e">
        <f>#REF!</f>
        <v>#REF!</v>
      </c>
      <c r="B7" s="41" t="e">
        <f>#REF!</f>
        <v>#REF!</v>
      </c>
      <c r="C7" s="39" t="e">
        <f>#REF!</f>
        <v>#REF!</v>
      </c>
      <c r="D7" s="39" t="e">
        <f>#REF!</f>
        <v>#REF!</v>
      </c>
      <c r="E7" s="40" t="e">
        <f>#REF!</f>
        <v>#REF!</v>
      </c>
      <c r="G7" s="39" t="e">
        <f>#REF!</f>
        <v>#REF!</v>
      </c>
      <c r="H7" s="39" t="e">
        <f>#REF!</f>
        <v>#REF!</v>
      </c>
      <c r="I7" s="39" t="e">
        <f>#REF!</f>
        <v>#REF!</v>
      </c>
      <c r="J7" s="39" t="e">
        <f>#REF!</f>
        <v>#REF!</v>
      </c>
      <c r="K7" s="39">
        <v>2013</v>
      </c>
    </row>
    <row r="8" spans="1:11">
      <c r="A8" s="39" t="e">
        <f>#REF!</f>
        <v>#REF!</v>
      </c>
      <c r="B8" s="41" t="e">
        <f>#REF!</f>
        <v>#REF!</v>
      </c>
      <c r="C8" s="39" t="e">
        <f>#REF!</f>
        <v>#REF!</v>
      </c>
      <c r="D8" s="39" t="e">
        <f>#REF!</f>
        <v>#REF!</v>
      </c>
      <c r="E8" s="40" t="e">
        <f>#REF!</f>
        <v>#REF!</v>
      </c>
      <c r="G8" s="39" t="e">
        <f>#REF!</f>
        <v>#REF!</v>
      </c>
      <c r="H8" s="39" t="e">
        <f>#REF!</f>
        <v>#REF!</v>
      </c>
      <c r="I8" s="39" t="e">
        <f>#REF!</f>
        <v>#REF!</v>
      </c>
      <c r="J8" s="39" t="e">
        <f>#REF!</f>
        <v>#REF!</v>
      </c>
      <c r="K8" s="39">
        <v>2013</v>
      </c>
    </row>
  </sheetData>
  <pageMargins left="0.69999998807907104" right="0.69999998807907104" top="0.75" bottom="0.75" header="0.30000001192092896" footer="0.30000001192092896"/>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4" enableFormatConditionsCalculation="0">
    <tabColor theme="0" tint="-0.499984740745262"/>
  </sheetPr>
  <dimension ref="A1:H15"/>
  <sheetViews>
    <sheetView zoomScaleSheetLayoutView="100" workbookViewId="0"/>
  </sheetViews>
  <sheetFormatPr baseColWidth="10" defaultColWidth="8.83203125" defaultRowHeight="12"/>
  <cols>
    <col min="3" max="3" width="14" style="39" customWidth="1"/>
    <col min="4" max="4" width="12.5" style="39" customWidth="1"/>
    <col min="5" max="5" width="19.1640625" style="39" customWidth="1"/>
    <col min="6" max="6" width="36.5" style="39" customWidth="1"/>
    <col min="7" max="7" width="10.6640625" style="39" customWidth="1"/>
  </cols>
  <sheetData>
    <row r="1" spans="1:8" ht="21" customHeight="1">
      <c r="A1" s="39" t="s">
        <v>4</v>
      </c>
      <c r="B1" s="39" t="s">
        <v>5</v>
      </c>
      <c r="C1" s="39" t="s">
        <v>6</v>
      </c>
      <c r="D1" s="39" t="s">
        <v>7</v>
      </c>
      <c r="E1" s="40" t="s">
        <v>8</v>
      </c>
      <c r="F1" s="39" t="s">
        <v>14</v>
      </c>
      <c r="G1" s="39" t="s">
        <v>15</v>
      </c>
      <c r="H1" s="39" t="s">
        <v>13</v>
      </c>
    </row>
    <row r="2" spans="1:8">
      <c r="A2" s="39" t="e">
        <f>#REF!</f>
        <v>#REF!</v>
      </c>
      <c r="B2" s="41" t="e">
        <f>#REF!</f>
        <v>#REF!</v>
      </c>
      <c r="C2" s="39" t="e">
        <f>#REF!</f>
        <v>#REF!</v>
      </c>
      <c r="D2" s="39" t="e">
        <f>#REF!</f>
        <v>#REF!</v>
      </c>
      <c r="E2" s="40" t="e">
        <f>#REF!</f>
        <v>#REF!</v>
      </c>
      <c r="F2" s="39" t="s">
        <v>16</v>
      </c>
      <c r="G2" s="39" t="e">
        <f>#REF!</f>
        <v>#REF!</v>
      </c>
      <c r="H2" s="39">
        <v>2013</v>
      </c>
    </row>
    <row r="3" spans="1:8">
      <c r="A3" s="39" t="e">
        <f>#REF!</f>
        <v>#REF!</v>
      </c>
      <c r="B3" s="41" t="e">
        <f>#REF!</f>
        <v>#REF!</v>
      </c>
      <c r="C3" s="39" t="e">
        <f>#REF!</f>
        <v>#REF!</v>
      </c>
      <c r="D3" s="39" t="e">
        <f>#REF!</f>
        <v>#REF!</v>
      </c>
      <c r="E3" s="40" t="e">
        <f>#REF!</f>
        <v>#REF!</v>
      </c>
      <c r="F3" s="39" t="s">
        <v>17</v>
      </c>
      <c r="G3" s="39" t="e">
        <f>#REF!</f>
        <v>#REF!</v>
      </c>
      <c r="H3" s="39">
        <v>2013</v>
      </c>
    </row>
    <row r="4" spans="1:8">
      <c r="A4" s="39" t="e">
        <f>#REF!</f>
        <v>#REF!</v>
      </c>
      <c r="B4" s="41" t="e">
        <f>#REF!</f>
        <v>#REF!</v>
      </c>
      <c r="C4" s="39" t="e">
        <f>#REF!</f>
        <v>#REF!</v>
      </c>
      <c r="D4" s="39" t="e">
        <f>#REF!</f>
        <v>#REF!</v>
      </c>
      <c r="E4" s="40" t="e">
        <f>#REF!</f>
        <v>#REF!</v>
      </c>
      <c r="F4" s="39" t="s">
        <v>16</v>
      </c>
      <c r="G4" s="39" t="e">
        <f>#REF!</f>
        <v>#REF!</v>
      </c>
      <c r="H4" s="39">
        <v>2013</v>
      </c>
    </row>
    <row r="5" spans="1:8">
      <c r="A5" s="39" t="e">
        <f>#REF!</f>
        <v>#REF!</v>
      </c>
      <c r="B5" s="41" t="e">
        <f>#REF!</f>
        <v>#REF!</v>
      </c>
      <c r="C5" s="39" t="e">
        <f>#REF!</f>
        <v>#REF!</v>
      </c>
      <c r="D5" s="39" t="e">
        <f>#REF!</f>
        <v>#REF!</v>
      </c>
      <c r="E5" s="40" t="e">
        <f>#REF!</f>
        <v>#REF!</v>
      </c>
      <c r="F5" s="39" t="s">
        <v>17</v>
      </c>
      <c r="G5" s="39" t="e">
        <f>#REF!</f>
        <v>#REF!</v>
      </c>
      <c r="H5" s="39">
        <v>2013</v>
      </c>
    </row>
    <row r="6" spans="1:8">
      <c r="A6" s="39" t="e">
        <f>#REF!</f>
        <v>#REF!</v>
      </c>
      <c r="B6" s="41" t="e">
        <f>#REF!</f>
        <v>#REF!</v>
      </c>
      <c r="C6" s="39" t="e">
        <f>#REF!</f>
        <v>#REF!</v>
      </c>
      <c r="D6" s="39" t="e">
        <f>#REF!</f>
        <v>#REF!</v>
      </c>
      <c r="E6" s="39" t="e">
        <f>#REF!</f>
        <v>#REF!</v>
      </c>
      <c r="F6" s="39" t="s">
        <v>16</v>
      </c>
      <c r="G6" s="39" t="e">
        <f>#REF!</f>
        <v>#REF!</v>
      </c>
      <c r="H6" s="39">
        <v>2013</v>
      </c>
    </row>
    <row r="7" spans="1:8">
      <c r="A7" s="39" t="e">
        <f>#REF!</f>
        <v>#REF!</v>
      </c>
      <c r="B7" s="41" t="e">
        <f>#REF!</f>
        <v>#REF!</v>
      </c>
      <c r="C7" s="39" t="e">
        <f>#REF!</f>
        <v>#REF!</v>
      </c>
      <c r="D7" s="39" t="e">
        <f>D6</f>
        <v>#REF!</v>
      </c>
      <c r="E7" s="39" t="e">
        <f>E6</f>
        <v>#REF!</v>
      </c>
      <c r="F7" s="39" t="s">
        <v>17</v>
      </c>
      <c r="G7" s="39" t="e">
        <f>#REF!</f>
        <v>#REF!</v>
      </c>
      <c r="H7" s="39">
        <v>2013</v>
      </c>
    </row>
    <row r="8" spans="1:8">
      <c r="A8" s="39" t="e">
        <f>#REF!</f>
        <v>#REF!</v>
      </c>
      <c r="B8" s="41" t="e">
        <f>#REF!</f>
        <v>#REF!</v>
      </c>
      <c r="C8" s="39" t="e">
        <f>#REF!</f>
        <v>#REF!</v>
      </c>
      <c r="D8" s="39" t="e">
        <f>#REF!</f>
        <v>#REF!</v>
      </c>
      <c r="E8" s="39" t="e">
        <f>#REF!</f>
        <v>#REF!</v>
      </c>
      <c r="F8" s="39" t="s">
        <v>16</v>
      </c>
      <c r="G8" s="39" t="e">
        <f>#REF!</f>
        <v>#REF!</v>
      </c>
      <c r="H8" s="39">
        <v>2013</v>
      </c>
    </row>
    <row r="9" spans="1:8">
      <c r="A9" s="39" t="e">
        <f>#REF!</f>
        <v>#REF!</v>
      </c>
      <c r="B9" s="41" t="e">
        <f>#REF!</f>
        <v>#REF!</v>
      </c>
      <c r="C9" s="39" t="e">
        <f>#REF!</f>
        <v>#REF!</v>
      </c>
      <c r="D9" s="39" t="e">
        <f>D8</f>
        <v>#REF!</v>
      </c>
      <c r="E9" s="39" t="e">
        <f>E8</f>
        <v>#REF!</v>
      </c>
      <c r="F9" s="39" t="s">
        <v>17</v>
      </c>
      <c r="G9" s="39" t="e">
        <f>#REF!</f>
        <v>#REF!</v>
      </c>
      <c r="H9" s="39">
        <v>2013</v>
      </c>
    </row>
    <row r="10" spans="1:8">
      <c r="A10" s="39" t="e">
        <f>#REF!</f>
        <v>#REF!</v>
      </c>
      <c r="B10" s="41" t="e">
        <f>#REF!</f>
        <v>#REF!</v>
      </c>
      <c r="C10" s="39" t="e">
        <f>#REF!</f>
        <v>#REF!</v>
      </c>
      <c r="D10" s="39" t="e">
        <f>#REF!</f>
        <v>#REF!</v>
      </c>
      <c r="E10" s="39" t="e">
        <f>#REF!</f>
        <v>#REF!</v>
      </c>
      <c r="F10" s="39" t="s">
        <v>16</v>
      </c>
      <c r="G10" s="39" t="e">
        <f>#REF!</f>
        <v>#REF!</v>
      </c>
      <c r="H10" s="39">
        <v>2013</v>
      </c>
    </row>
    <row r="11" spans="1:8">
      <c r="A11" s="39" t="e">
        <f>#REF!</f>
        <v>#REF!</v>
      </c>
      <c r="B11" s="41" t="e">
        <f>#REF!</f>
        <v>#REF!</v>
      </c>
      <c r="C11" s="39" t="e">
        <f>#REF!</f>
        <v>#REF!</v>
      </c>
      <c r="D11" s="39" t="e">
        <f>D10</f>
        <v>#REF!</v>
      </c>
      <c r="E11" s="39" t="e">
        <f>E10</f>
        <v>#REF!</v>
      </c>
      <c r="F11" s="39" t="s">
        <v>17</v>
      </c>
      <c r="G11" s="39" t="e">
        <f>#REF!</f>
        <v>#REF!</v>
      </c>
      <c r="H11" s="39">
        <v>2013</v>
      </c>
    </row>
    <row r="12" spans="1:8">
      <c r="A12" s="39" t="e">
        <f>#REF!</f>
        <v>#REF!</v>
      </c>
      <c r="B12" s="41" t="e">
        <f>#REF!</f>
        <v>#REF!</v>
      </c>
      <c r="C12" s="39" t="e">
        <f>#REF!</f>
        <v>#REF!</v>
      </c>
      <c r="D12" s="39" t="e">
        <f>#REF!</f>
        <v>#REF!</v>
      </c>
      <c r="E12" s="39" t="e">
        <f>#REF!</f>
        <v>#REF!</v>
      </c>
      <c r="F12" s="39" t="s">
        <v>16</v>
      </c>
      <c r="G12" s="39" t="e">
        <f>#REF!</f>
        <v>#REF!</v>
      </c>
      <c r="H12" s="39">
        <v>2013</v>
      </c>
    </row>
    <row r="13" spans="1:8">
      <c r="A13" s="39" t="e">
        <f>#REF!</f>
        <v>#REF!</v>
      </c>
      <c r="B13" s="41" t="e">
        <f>#REF!</f>
        <v>#REF!</v>
      </c>
      <c r="C13" s="39" t="e">
        <f>#REF!</f>
        <v>#REF!</v>
      </c>
      <c r="D13" s="39" t="e">
        <f>D12</f>
        <v>#REF!</v>
      </c>
      <c r="E13" s="39" t="e">
        <f>E12</f>
        <v>#REF!</v>
      </c>
      <c r="F13" s="39" t="s">
        <v>17</v>
      </c>
      <c r="G13" s="39" t="e">
        <f>#REF!</f>
        <v>#REF!</v>
      </c>
      <c r="H13" s="39">
        <v>2013</v>
      </c>
    </row>
    <row r="14" spans="1:8">
      <c r="A14" s="39" t="e">
        <f>#REF!</f>
        <v>#REF!</v>
      </c>
      <c r="B14" s="41" t="e">
        <f>#REF!</f>
        <v>#REF!</v>
      </c>
      <c r="C14" s="39" t="e">
        <f>#REF!</f>
        <v>#REF!</v>
      </c>
      <c r="D14" s="39" t="e">
        <f>#REF!</f>
        <v>#REF!</v>
      </c>
      <c r="E14" s="39" t="e">
        <f>#REF!</f>
        <v>#REF!</v>
      </c>
      <c r="F14" s="39" t="s">
        <v>16</v>
      </c>
      <c r="G14" s="39" t="e">
        <f>#REF!</f>
        <v>#REF!</v>
      </c>
      <c r="H14" s="39">
        <v>2013</v>
      </c>
    </row>
    <row r="15" spans="1:8">
      <c r="A15" s="39" t="e">
        <f>#REF!</f>
        <v>#REF!</v>
      </c>
      <c r="B15" s="41" t="e">
        <f>#REF!</f>
        <v>#REF!</v>
      </c>
      <c r="C15" s="39" t="e">
        <f>#REF!</f>
        <v>#REF!</v>
      </c>
      <c r="D15" s="39" t="e">
        <f>D14</f>
        <v>#REF!</v>
      </c>
      <c r="E15" s="39" t="e">
        <f>E14</f>
        <v>#REF!</v>
      </c>
      <c r="F15" s="39" t="s">
        <v>17</v>
      </c>
      <c r="G15" s="39" t="e">
        <f>#REF!</f>
        <v>#REF!</v>
      </c>
      <c r="H15" s="39">
        <v>2013</v>
      </c>
    </row>
  </sheetData>
  <pageMargins left="0.69999998807907104" right="0.69999998807907104" top="0.75" bottom="0.75" header="0.30000001192092896" footer="0.30000001192092896"/>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14" enableFormatConditionsCalculation="0">
    <tabColor theme="0" tint="-0.499984740745262"/>
  </sheetPr>
  <dimension ref="A1:G8"/>
  <sheetViews>
    <sheetView zoomScaleSheetLayoutView="100" workbookViewId="0"/>
  </sheetViews>
  <sheetFormatPr baseColWidth="10" defaultColWidth="8.83203125" defaultRowHeight="12"/>
  <cols>
    <col min="3" max="3" width="18.1640625" style="39" customWidth="1"/>
    <col min="4" max="4" width="17.33203125" style="39" customWidth="1"/>
    <col min="5" max="5" width="19.1640625" style="39" customWidth="1"/>
    <col min="6" max="6" width="36.5" style="39" customWidth="1"/>
  </cols>
  <sheetData>
    <row r="1" spans="1:7">
      <c r="A1" s="39" t="s">
        <v>4</v>
      </c>
      <c r="B1" s="39" t="s">
        <v>5</v>
      </c>
      <c r="C1" s="39" t="s">
        <v>6</v>
      </c>
      <c r="D1" s="39" t="s">
        <v>7</v>
      </c>
      <c r="E1" s="40" t="s">
        <v>8</v>
      </c>
      <c r="F1" s="39" t="s">
        <v>18</v>
      </c>
      <c r="G1" s="39" t="s">
        <v>13</v>
      </c>
    </row>
    <row r="2" spans="1:7">
      <c r="A2" s="39" t="e">
        <f>#REF!</f>
        <v>#REF!</v>
      </c>
      <c r="B2" s="41" t="e">
        <f>#REF!</f>
        <v>#REF!</v>
      </c>
      <c r="C2" s="39" t="e">
        <f>#REF!</f>
        <v>#REF!</v>
      </c>
      <c r="D2" s="39" t="e">
        <f>#REF!</f>
        <v>#REF!</v>
      </c>
      <c r="E2" s="40" t="e">
        <f>#REF!</f>
        <v>#REF!</v>
      </c>
      <c r="F2" s="39" t="e">
        <f>#REF!</f>
        <v>#REF!</v>
      </c>
      <c r="G2" s="39">
        <v>2013</v>
      </c>
    </row>
    <row r="3" spans="1:7">
      <c r="A3" s="39" t="e">
        <f>#REF!</f>
        <v>#REF!</v>
      </c>
      <c r="B3" s="41" t="e">
        <f>#REF!</f>
        <v>#REF!</v>
      </c>
      <c r="C3" s="39" t="e">
        <f>#REF!</f>
        <v>#REF!</v>
      </c>
      <c r="D3" s="39" t="e">
        <f>#REF!</f>
        <v>#REF!</v>
      </c>
      <c r="E3" s="40" t="e">
        <f>#REF!</f>
        <v>#REF!</v>
      </c>
      <c r="F3" s="39" t="e">
        <f>#REF!</f>
        <v>#REF!</v>
      </c>
      <c r="G3" s="39">
        <v>2013</v>
      </c>
    </row>
    <row r="4" spans="1:7">
      <c r="A4" s="39" t="e">
        <f>#REF!</f>
        <v>#REF!</v>
      </c>
      <c r="B4" s="41" t="e">
        <f>#REF!</f>
        <v>#REF!</v>
      </c>
      <c r="C4" s="39" t="e">
        <f>#REF!</f>
        <v>#REF!</v>
      </c>
      <c r="D4" s="39" t="e">
        <f>#REF!</f>
        <v>#REF!</v>
      </c>
      <c r="E4" s="39" t="e">
        <f>#REF!</f>
        <v>#REF!</v>
      </c>
      <c r="F4" s="39" t="e">
        <f>#REF!</f>
        <v>#REF!</v>
      </c>
      <c r="G4" s="39">
        <v>2013</v>
      </c>
    </row>
    <row r="5" spans="1:7">
      <c r="A5" s="39" t="e">
        <f>#REF!</f>
        <v>#REF!</v>
      </c>
      <c r="B5" s="41" t="e">
        <f>#REF!</f>
        <v>#REF!</v>
      </c>
      <c r="C5" s="39" t="e">
        <f>#REF!</f>
        <v>#REF!</v>
      </c>
      <c r="D5" s="39" t="e">
        <f>#REF!</f>
        <v>#REF!</v>
      </c>
      <c r="E5" s="39" t="e">
        <f>#REF!</f>
        <v>#REF!</v>
      </c>
      <c r="F5" s="39" t="e">
        <f>#REF!</f>
        <v>#REF!</v>
      </c>
      <c r="G5" s="39">
        <v>2013</v>
      </c>
    </row>
    <row r="6" spans="1:7">
      <c r="A6" s="39" t="e">
        <f>#REF!</f>
        <v>#REF!</v>
      </c>
      <c r="B6" s="41" t="e">
        <f>#REF!</f>
        <v>#REF!</v>
      </c>
      <c r="C6" s="39" t="e">
        <f>#REF!</f>
        <v>#REF!</v>
      </c>
      <c r="D6" s="39" t="e">
        <f>#REF!</f>
        <v>#REF!</v>
      </c>
      <c r="E6" s="39" t="e">
        <f>#REF!</f>
        <v>#REF!</v>
      </c>
      <c r="F6" s="39" t="e">
        <f>#REF!</f>
        <v>#REF!</v>
      </c>
      <c r="G6" s="39">
        <v>2013</v>
      </c>
    </row>
    <row r="7" spans="1:7">
      <c r="A7" s="39" t="e">
        <f>#REF!</f>
        <v>#REF!</v>
      </c>
      <c r="B7" s="41" t="e">
        <f>#REF!</f>
        <v>#REF!</v>
      </c>
      <c r="C7" s="39" t="e">
        <f>#REF!</f>
        <v>#REF!</v>
      </c>
      <c r="D7" s="39" t="e">
        <f>#REF!</f>
        <v>#REF!</v>
      </c>
      <c r="E7" s="39" t="e">
        <f>#REF!</f>
        <v>#REF!</v>
      </c>
      <c r="F7" s="39" t="e">
        <f>#REF!</f>
        <v>#REF!</v>
      </c>
      <c r="G7" s="39">
        <v>2013</v>
      </c>
    </row>
    <row r="8" spans="1:7">
      <c r="A8" s="39" t="e">
        <f>#REF!</f>
        <v>#REF!</v>
      </c>
      <c r="B8" s="41" t="e">
        <f>#REF!</f>
        <v>#REF!</v>
      </c>
      <c r="C8" s="39" t="e">
        <f>#REF!</f>
        <v>#REF!</v>
      </c>
      <c r="D8" s="39" t="e">
        <f>#REF!</f>
        <v>#REF!</v>
      </c>
      <c r="E8" s="39" t="e">
        <f>#REF!</f>
        <v>#REF!</v>
      </c>
      <c r="F8" s="39" t="e">
        <f>#REF!</f>
        <v>#REF!</v>
      </c>
      <c r="G8" s="39">
        <v>2013</v>
      </c>
    </row>
  </sheetData>
  <pageMargins left="0.69999998807907104" right="0.69999998807907104" top="0.75" bottom="0.75" header="0.30000001192092896" footer="0.30000001192092896"/>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15" enableFormatConditionsCalculation="0">
    <tabColor theme="0" tint="-0.499984740745262"/>
  </sheetPr>
  <dimension ref="A1:G10"/>
  <sheetViews>
    <sheetView zoomScaleSheetLayoutView="100" workbookViewId="0"/>
  </sheetViews>
  <sheetFormatPr baseColWidth="10" defaultColWidth="8.83203125" defaultRowHeight="12"/>
  <cols>
    <col min="2" max="4" width="10.6640625" style="39" customWidth="1"/>
    <col min="5" max="5" width="21" style="39" customWidth="1"/>
    <col min="6" max="6" width="10.6640625" style="39" customWidth="1"/>
  </cols>
  <sheetData>
    <row r="1" spans="1:7">
      <c r="A1" s="39" t="s">
        <v>4</v>
      </c>
      <c r="B1" s="39" t="s">
        <v>5</v>
      </c>
      <c r="C1" s="39" t="s">
        <v>6</v>
      </c>
      <c r="D1" s="39" t="s">
        <v>19</v>
      </c>
      <c r="E1" s="39" t="s">
        <v>20</v>
      </c>
      <c r="F1" s="39" t="s">
        <v>21</v>
      </c>
      <c r="G1" s="39" t="s">
        <v>22</v>
      </c>
    </row>
    <row r="2" spans="1:7">
      <c r="A2" s="39" t="e">
        <f>#REF!</f>
        <v>#REF!</v>
      </c>
      <c r="B2" s="41" t="e">
        <f>#REF!</f>
        <v>#REF!</v>
      </c>
      <c r="C2" s="39" t="e">
        <f>#REF!</f>
        <v>#REF!</v>
      </c>
      <c r="D2" s="39">
        <v>1</v>
      </c>
      <c r="F2" s="39" t="e">
        <f>VLOOKUP(TRUE,#REF!,2,FALSE)</f>
        <v>#REF!</v>
      </c>
      <c r="G2" s="39">
        <v>2013</v>
      </c>
    </row>
    <row r="3" spans="1:7">
      <c r="A3" s="39" t="e">
        <f>#REF!</f>
        <v>#REF!</v>
      </c>
      <c r="B3" s="41" t="e">
        <f>#REF!</f>
        <v>#REF!</v>
      </c>
      <c r="C3" s="39" t="e">
        <f>#REF!</f>
        <v>#REF!</v>
      </c>
      <c r="D3" s="39">
        <v>1</v>
      </c>
      <c r="F3" s="40" t="e">
        <f>#REF!</f>
        <v>#REF!</v>
      </c>
      <c r="G3" s="39">
        <v>2013</v>
      </c>
    </row>
    <row r="4" spans="1:7">
      <c r="A4" s="39" t="e">
        <f>#REF!</f>
        <v>#REF!</v>
      </c>
      <c r="B4" s="41" t="e">
        <f>#REF!</f>
        <v>#REF!</v>
      </c>
      <c r="C4" s="39" t="e">
        <f>#REF!</f>
        <v>#REF!</v>
      </c>
      <c r="D4" s="39">
        <v>2</v>
      </c>
      <c r="F4" s="39" t="e">
        <f>#REF!</f>
        <v>#REF!</v>
      </c>
      <c r="G4" s="39">
        <v>2013</v>
      </c>
    </row>
    <row r="5" spans="1:7">
      <c r="A5" s="39" t="e">
        <f>#REF!</f>
        <v>#REF!</v>
      </c>
      <c r="B5" s="41" t="e">
        <f>#REF!</f>
        <v>#REF!</v>
      </c>
      <c r="C5" s="39" t="e">
        <f>#REF!</f>
        <v>#REF!</v>
      </c>
      <c r="D5" s="39">
        <v>3</v>
      </c>
      <c r="F5" s="39" t="e">
        <f>VLOOKUP(TRUE,#REF!,2,FALSE)</f>
        <v>#REF!</v>
      </c>
      <c r="G5" s="39">
        <v>2013</v>
      </c>
    </row>
    <row r="6" spans="1:7">
      <c r="A6" s="39" t="e">
        <f>#REF!</f>
        <v>#REF!</v>
      </c>
      <c r="B6" s="41" t="e">
        <f>#REF!</f>
        <v>#REF!</v>
      </c>
      <c r="C6" s="39" t="e">
        <f>#REF!</f>
        <v>#REF!</v>
      </c>
      <c r="D6" s="39">
        <v>3</v>
      </c>
      <c r="F6" s="40" t="e">
        <f>#REF!</f>
        <v>#REF!</v>
      </c>
      <c r="G6" s="39">
        <v>2013</v>
      </c>
    </row>
    <row r="7" spans="1:7">
      <c r="A7" s="39" t="e">
        <f>#REF!</f>
        <v>#REF!</v>
      </c>
      <c r="B7" s="41" t="e">
        <f>#REF!</f>
        <v>#REF!</v>
      </c>
      <c r="C7" s="39" t="e">
        <f>#REF!</f>
        <v>#REF!</v>
      </c>
      <c r="D7" s="39">
        <v>4</v>
      </c>
      <c r="F7" s="39" t="e">
        <f>#REF!</f>
        <v>#REF!</v>
      </c>
      <c r="G7" s="39">
        <v>2013</v>
      </c>
    </row>
    <row r="8" spans="1:7">
      <c r="A8" s="39" t="e">
        <f>#REF!</f>
        <v>#REF!</v>
      </c>
      <c r="B8" s="41" t="e">
        <f>#REF!</f>
        <v>#REF!</v>
      </c>
      <c r="C8" s="39" t="e">
        <f>#REF!</f>
        <v>#REF!</v>
      </c>
      <c r="D8" s="39">
        <v>5</v>
      </c>
      <c r="F8" s="40" t="e">
        <f>#REF!</f>
        <v>#REF!</v>
      </c>
      <c r="G8" s="39">
        <v>2013</v>
      </c>
    </row>
    <row r="9" spans="1:7">
      <c r="A9" s="39" t="e">
        <f>#REF!</f>
        <v>#REF!</v>
      </c>
      <c r="B9" s="41" t="e">
        <f>#REF!</f>
        <v>#REF!</v>
      </c>
      <c r="C9" s="39" t="e">
        <f>#REF!</f>
        <v>#REF!</v>
      </c>
      <c r="D9" s="39">
        <v>6</v>
      </c>
      <c r="F9" s="39" t="e">
        <f>VLOOKUP(TRUE,#REF!,2,FALSE)</f>
        <v>#REF!</v>
      </c>
      <c r="G9" s="39">
        <v>2013</v>
      </c>
    </row>
    <row r="10" spans="1:7">
      <c r="A10" s="39" t="e">
        <f>#REF!</f>
        <v>#REF!</v>
      </c>
      <c r="B10" s="41" t="e">
        <f>#REF!</f>
        <v>#REF!</v>
      </c>
      <c r="C10" s="39" t="e">
        <f>#REF!</f>
        <v>#REF!</v>
      </c>
      <c r="D10" s="39">
        <v>7</v>
      </c>
      <c r="F10" s="40" t="e">
        <f>#REF!</f>
        <v>#REF!</v>
      </c>
      <c r="G10" s="39">
        <v>2013</v>
      </c>
    </row>
  </sheetData>
  <pageMargins left="0.69999998807907104" right="0.69999998807907104" top="0.75" bottom="0.75" header="0.30000001192092896" footer="0.30000001192092896"/>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V2"/>
  <sheetViews>
    <sheetView zoomScaleSheetLayoutView="100" workbookViewId="0"/>
  </sheetViews>
  <sheetFormatPr baseColWidth="10" defaultColWidth="8.83203125" defaultRowHeight="13"/>
  <cols>
    <col min="1" max="256" width="8.5" style="42" customWidth="1"/>
  </cols>
  <sheetData>
    <row r="1" spans="1:1">
      <c r="A1" s="42" t="s">
        <v>23</v>
      </c>
    </row>
    <row r="2" spans="1:1">
      <c r="A2" s="42" t="s">
        <v>24</v>
      </c>
    </row>
  </sheetData>
  <pageMargins left="0.69999998807907104" right="0.69999998807907104" top="0.75" bottom="0.75" header="0.30000001192092896" footer="0.30000001192092896"/>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Dermatologie en venerologie</vt:lpstr>
      <vt:lpstr>Inleesblad_Omzet</vt:lpstr>
      <vt:lpstr>Inleesblad_Nuanceringen</vt:lpstr>
      <vt:lpstr>Inleesblad_Totalen</vt:lpstr>
      <vt:lpstr>Inleesblad_vragen</vt:lpstr>
      <vt:lpstr>selectielijst</vt:lpstr>
    </vt:vector>
  </TitlesOfParts>
  <Company>DHD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DHD Diagnosethesaurus</dc:title>
  <dc:creator>Pleun Rijkers (DHD)</dc:creator>
  <cp:lastModifiedBy>Saskia de Mare</cp:lastModifiedBy>
  <cp:lastPrinted>2017-01-03T14:48:54Z</cp:lastPrinted>
  <dcterms:created xsi:type="dcterms:W3CDTF">2000-02-23T15:17:24Z</dcterms:created>
  <dcterms:modified xsi:type="dcterms:W3CDTF">2019-10-27T06:57:29Z</dcterms:modified>
</cp:coreProperties>
</file>